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C53" i="1" s="1"/>
  <c r="D41" i="1"/>
  <c r="D53" i="1" s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H65" i="2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F69" i="2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E56" i="5" s="1"/>
  <c r="I56" i="5" s="1"/>
  <c r="S138" i="1"/>
  <c r="E138" i="4" s="1"/>
  <c r="R138" i="1"/>
  <c r="E138" i="2" s="1"/>
  <c r="E137" i="5" s="1"/>
  <c r="I137" i="5" s="1"/>
  <c r="S106" i="1"/>
  <c r="E106" i="4" s="1"/>
  <c r="R106" i="1"/>
  <c r="E106" i="2" s="1"/>
  <c r="H106" i="2" s="1"/>
  <c r="F105" i="5" s="1"/>
  <c r="S130" i="1"/>
  <c r="E130" i="4" s="1"/>
  <c r="R130" i="1"/>
  <c r="E130" i="2" s="1"/>
  <c r="H130" i="2" s="1"/>
  <c r="F129" i="5" s="1"/>
  <c r="S93" i="1"/>
  <c r="F93" i="3" s="1"/>
  <c r="R93" i="1"/>
  <c r="E93" i="2" s="1"/>
  <c r="H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E77" i="5" s="1"/>
  <c r="I77" i="5" s="1"/>
  <c r="R74" i="1"/>
  <c r="E74" i="2" s="1"/>
  <c r="E73" i="5" s="1"/>
  <c r="I73" i="5" s="1"/>
  <c r="R70" i="1"/>
  <c r="E70" i="2" s="1"/>
  <c r="H70" i="2" s="1"/>
  <c r="R62" i="1"/>
  <c r="E62" i="2" s="1"/>
  <c r="E61" i="5" s="1"/>
  <c r="I61" i="5" s="1"/>
  <c r="R236" i="1"/>
  <c r="E236" i="2" s="1"/>
  <c r="F236" i="2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E53" i="5" s="1"/>
  <c r="I53" i="5" s="1"/>
  <c r="S290" i="1"/>
  <c r="F290" i="3" s="1"/>
  <c r="S288" i="1"/>
  <c r="E288" i="4" s="1"/>
  <c r="S286" i="1"/>
  <c r="F286" i="3" s="1"/>
  <c r="S284" i="1"/>
  <c r="E284" i="4" s="1"/>
  <c r="S282" i="1"/>
  <c r="E282" i="4" s="1"/>
  <c r="S280" i="1"/>
  <c r="E280" i="4" s="1"/>
  <c r="R212" i="1"/>
  <c r="E212" i="2" s="1"/>
  <c r="E211" i="5" s="1"/>
  <c r="I211" i="5" s="1"/>
  <c r="R180" i="1"/>
  <c r="E180" i="2" s="1"/>
  <c r="E179" i="5" s="1"/>
  <c r="I179" i="5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F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H86" i="2" s="1"/>
  <c r="I86" i="2" s="1"/>
  <c r="S51" i="1"/>
  <c r="E51" i="4" s="1"/>
  <c r="S292" i="1"/>
  <c r="F292" i="3" s="1"/>
  <c r="R292" i="1"/>
  <c r="E292" i="2" s="1"/>
  <c r="E291" i="5" s="1"/>
  <c r="I291" i="5" s="1"/>
  <c r="S237" i="1"/>
  <c r="E237" i="4" s="1"/>
  <c r="R237" i="1"/>
  <c r="E237" i="2" s="1"/>
  <c r="F237" i="2" s="1"/>
  <c r="S229" i="1"/>
  <c r="F229" i="3" s="1"/>
  <c r="R229" i="1"/>
  <c r="E229" i="2" s="1"/>
  <c r="E228" i="5" s="1"/>
  <c r="I228" i="5" s="1"/>
  <c r="S219" i="1"/>
  <c r="E219" i="4" s="1"/>
  <c r="R219" i="1"/>
  <c r="E219" i="2" s="1"/>
  <c r="E218" i="5" s="1"/>
  <c r="I218" i="5" s="1"/>
  <c r="S203" i="1"/>
  <c r="E203" i="4" s="1"/>
  <c r="R203" i="1"/>
  <c r="E203" i="2" s="1"/>
  <c r="H203" i="2" s="1"/>
  <c r="S189" i="1"/>
  <c r="E189" i="4" s="1"/>
  <c r="R189" i="1"/>
  <c r="E189" i="2" s="1"/>
  <c r="E188" i="5" s="1"/>
  <c r="I188" i="5" s="1"/>
  <c r="S179" i="1"/>
  <c r="F179" i="3" s="1"/>
  <c r="R179" i="1"/>
  <c r="E179" i="2" s="1"/>
  <c r="F179" i="2" s="1"/>
  <c r="S159" i="1"/>
  <c r="E159" i="4" s="1"/>
  <c r="R159" i="1"/>
  <c r="E159" i="2" s="1"/>
  <c r="E158" i="5" s="1"/>
  <c r="I158" i="5" s="1"/>
  <c r="S124" i="1"/>
  <c r="E124" i="4" s="1"/>
  <c r="R124" i="1"/>
  <c r="E124" i="2" s="1"/>
  <c r="F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E264" i="4" s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E240" i="4" s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E176" i="4" s="1"/>
  <c r="S167" i="1"/>
  <c r="E167" i="4" s="1"/>
  <c r="R167" i="1"/>
  <c r="E167" i="2" s="1"/>
  <c r="F167" i="2" s="1"/>
  <c r="S161" i="1"/>
  <c r="F161" i="3" s="1"/>
  <c r="R161" i="1"/>
  <c r="E161" i="2" s="1"/>
  <c r="E160" i="5" s="1"/>
  <c r="I160" i="5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F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E196" i="5" s="1"/>
  <c r="I196" i="5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E136" i="5" s="1"/>
  <c r="I136" i="5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E166" i="4" s="1"/>
  <c r="R166" i="1"/>
  <c r="E166" i="2" s="1"/>
  <c r="H166" i="2" s="1"/>
  <c r="S155" i="1"/>
  <c r="E155" i="4" s="1"/>
  <c r="R155" i="1"/>
  <c r="E155" i="2" s="1"/>
  <c r="E154" i="5" s="1"/>
  <c r="I154" i="5" s="1"/>
  <c r="S152" i="1"/>
  <c r="F152" i="3" s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F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E204" i="5" s="1"/>
  <c r="I204" i="5" s="1"/>
  <c r="S195" i="1"/>
  <c r="E195" i="4" s="1"/>
  <c r="R195" i="1"/>
  <c r="E195" i="2" s="1"/>
  <c r="F195" i="2" s="1"/>
  <c r="S181" i="1"/>
  <c r="F181" i="3" s="1"/>
  <c r="R181" i="1"/>
  <c r="E181" i="2" s="1"/>
  <c r="E180" i="5" s="1"/>
  <c r="I180" i="5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E115" i="5" s="1"/>
  <c r="I115" i="5" s="1"/>
  <c r="S289" i="1"/>
  <c r="E289" i="4" s="1"/>
  <c r="R289" i="1"/>
  <c r="E289" i="2" s="1"/>
  <c r="H289" i="2" s="1"/>
  <c r="S285" i="1"/>
  <c r="F285" i="3" s="1"/>
  <c r="R285" i="1"/>
  <c r="E285" i="2" s="1"/>
  <c r="H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E212" i="4" s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E142" i="4" s="1"/>
  <c r="R142" i="1"/>
  <c r="E142" i="2" s="1"/>
  <c r="F142" i="2" s="1"/>
  <c r="S135" i="1"/>
  <c r="E135" i="4" s="1"/>
  <c r="R135" i="1"/>
  <c r="E135" i="2" s="1"/>
  <c r="F135" i="2" s="1"/>
  <c r="S132" i="1"/>
  <c r="E132" i="4" s="1"/>
  <c r="R132" i="1"/>
  <c r="E132" i="2" s="1"/>
  <c r="E131" i="5" s="1"/>
  <c r="I131" i="5" s="1"/>
  <c r="S122" i="1"/>
  <c r="F122" i="3" s="1"/>
  <c r="R122" i="1"/>
  <c r="E122" i="2" s="1"/>
  <c r="H122" i="2" s="1"/>
  <c r="S120" i="1"/>
  <c r="F120" i="3" s="1"/>
  <c r="R120" i="1"/>
  <c r="E120" i="2" s="1"/>
  <c r="E119" i="5" s="1"/>
  <c r="I119" i="5" s="1"/>
  <c r="S105" i="1"/>
  <c r="F105" i="3" s="1"/>
  <c r="R105" i="1"/>
  <c r="E105" i="2" s="1"/>
  <c r="H105" i="2" s="1"/>
  <c r="S100" i="1"/>
  <c r="E100" i="4" s="1"/>
  <c r="R100" i="1"/>
  <c r="E100" i="2" s="1"/>
  <c r="H100" i="2" s="1"/>
  <c r="S96" i="1"/>
  <c r="F96" i="3" s="1"/>
  <c r="R96" i="1"/>
  <c r="E96" i="2" s="1"/>
  <c r="H96" i="2" s="1"/>
  <c r="S92" i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E44" i="4" s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F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E83" i="4" s="1"/>
  <c r="R83" i="1"/>
  <c r="E83" i="2" s="1"/>
  <c r="F83" i="2" s="1"/>
  <c r="S170" i="1"/>
  <c r="E170" i="4" s="1"/>
  <c r="S162" i="1"/>
  <c r="S154" i="1"/>
  <c r="E154" i="4" s="1"/>
  <c r="S146" i="1"/>
  <c r="E146" i="4" s="1"/>
  <c r="S136" i="1"/>
  <c r="E136" i="4" s="1"/>
  <c r="R136" i="1"/>
  <c r="E136" i="2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E127" i="4" s="1"/>
  <c r="S112" i="1"/>
  <c r="E112" i="4" s="1"/>
  <c r="R112" i="1"/>
  <c r="E112" i="2" s="1"/>
  <c r="F112" i="2" s="1"/>
  <c r="S101" i="1"/>
  <c r="F101" i="3" s="1"/>
  <c r="R101" i="1"/>
  <c r="E101" i="2" s="1"/>
  <c r="F101" i="2" s="1"/>
  <c r="S103" i="1"/>
  <c r="E103" i="4" s="1"/>
  <c r="S95" i="1"/>
  <c r="F95" i="3" s="1"/>
  <c r="S88" i="1"/>
  <c r="E88" i="4" s="1"/>
  <c r="R88" i="1"/>
  <c r="E88" i="2" s="1"/>
  <c r="H88" i="2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F273" i="5" s="1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E91" i="4" s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R49" i="1"/>
  <c r="E49" i="2" s="1"/>
  <c r="E48" i="5" s="1"/>
  <c r="I48" i="5" s="1"/>
  <c r="R45" i="1"/>
  <c r="E45" i="2" s="1"/>
  <c r="H45" i="2" s="1"/>
  <c r="H282" i="2"/>
  <c r="F281" i="5" s="1"/>
  <c r="H266" i="2"/>
  <c r="F265" i="5" s="1"/>
  <c r="H250" i="2"/>
  <c r="F249" i="5" s="1"/>
  <c r="H170" i="2"/>
  <c r="I170" i="2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F255" i="2"/>
  <c r="H247" i="2"/>
  <c r="F199" i="2"/>
  <c r="E182" i="5"/>
  <c r="I182" i="5" s="1"/>
  <c r="E150" i="5"/>
  <c r="I150" i="5" s="1"/>
  <c r="E122" i="5"/>
  <c r="I122" i="5" s="1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50" i="5"/>
  <c r="I50" i="5" s="1"/>
  <c r="F51" i="2"/>
  <c r="H51" i="2"/>
  <c r="E274" i="5"/>
  <c r="I274" i="5" s="1"/>
  <c r="H275" i="2"/>
  <c r="H259" i="2"/>
  <c r="F251" i="2"/>
  <c r="H223" i="2"/>
  <c r="F171" i="2"/>
  <c r="E126" i="5"/>
  <c r="I126" i="5" s="1"/>
  <c r="F127" i="2"/>
  <c r="H127" i="2"/>
  <c r="E226" i="4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E220" i="5"/>
  <c r="I220" i="5" s="1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5" i="5"/>
  <c r="I235" i="5" s="1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5" i="5"/>
  <c r="I175" i="5" s="1"/>
  <c r="F176" i="2"/>
  <c r="F159" i="3"/>
  <c r="E139" i="5"/>
  <c r="I139" i="5" s="1"/>
  <c r="E135" i="5"/>
  <c r="I135" i="5" s="1"/>
  <c r="F136" i="2"/>
  <c r="E127" i="5"/>
  <c r="I127" i="5" s="1"/>
  <c r="E123" i="5"/>
  <c r="I123" i="5" s="1"/>
  <c r="F116" i="2"/>
  <c r="F83" i="3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H197" i="2"/>
  <c r="E92" i="5"/>
  <c r="I92" i="5" s="1"/>
  <c r="E80" i="5"/>
  <c r="I80" i="5" s="1"/>
  <c r="F81" i="2"/>
  <c r="H81" i="2"/>
  <c r="E256" i="4"/>
  <c r="F256" i="3"/>
  <c r="E152" i="4"/>
  <c r="F132" i="3"/>
  <c r="E120" i="4"/>
  <c r="F112" i="3"/>
  <c r="E108" i="4"/>
  <c r="F108" i="3"/>
  <c r="E92" i="4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2" i="2"/>
  <c r="H228" i="2"/>
  <c r="H224" i="2"/>
  <c r="H220" i="2"/>
  <c r="H216" i="2"/>
  <c r="H208" i="2"/>
  <c r="H200" i="2"/>
  <c r="H196" i="2"/>
  <c r="H192" i="2"/>
  <c r="H188" i="2"/>
  <c r="H184" i="2"/>
  <c r="H176" i="2"/>
  <c r="H140" i="2"/>
  <c r="H136" i="2"/>
  <c r="H116" i="2"/>
  <c r="H108" i="2"/>
  <c r="F164" i="3"/>
  <c r="E162" i="4"/>
  <c r="F162" i="3"/>
  <c r="F142" i="3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E284" i="5"/>
  <c r="I284" i="5" s="1"/>
  <c r="F285" i="2"/>
  <c r="F205" i="2"/>
  <c r="H205" i="2"/>
  <c r="H181" i="2"/>
  <c r="F169" i="5"/>
  <c r="F161" i="2"/>
  <c r="H161" i="2"/>
  <c r="H137" i="2"/>
  <c r="E112" i="5"/>
  <c r="I112" i="5" s="1"/>
  <c r="E68" i="5"/>
  <c r="I68" i="5" s="1"/>
  <c r="H58" i="2"/>
  <c r="F45" i="2"/>
  <c r="E272" i="4"/>
  <c r="F272" i="3"/>
  <c r="E248" i="4"/>
  <c r="F248" i="3"/>
  <c r="E208" i="4"/>
  <c r="F208" i="3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53" i="4"/>
  <c r="E249" i="5"/>
  <c r="I249" i="5" s="1"/>
  <c r="F250" i="2"/>
  <c r="E245" i="5"/>
  <c r="I245" i="5" s="1"/>
  <c r="F246" i="2"/>
  <c r="E241" i="5"/>
  <c r="I241" i="5" s="1"/>
  <c r="F242" i="2"/>
  <c r="F237" i="3"/>
  <c r="F222" i="2"/>
  <c r="E217" i="5"/>
  <c r="I217" i="5" s="1"/>
  <c r="E189" i="5"/>
  <c r="I189" i="5" s="1"/>
  <c r="F190" i="2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4"/>
  <c r="F149" i="3"/>
  <c r="E145" i="5"/>
  <c r="I145" i="5" s="1"/>
  <c r="F146" i="2"/>
  <c r="E141" i="4"/>
  <c r="F141" i="3"/>
  <c r="E125" i="4"/>
  <c r="F125" i="3"/>
  <c r="E117" i="5"/>
  <c r="I117" i="5" s="1"/>
  <c r="F118" i="2"/>
  <c r="E117" i="4"/>
  <c r="F117" i="3"/>
  <c r="E109" i="4"/>
  <c r="F109" i="3"/>
  <c r="F106" i="2"/>
  <c r="E97" i="4"/>
  <c r="F97" i="3"/>
  <c r="E89" i="4"/>
  <c r="F89" i="3"/>
  <c r="E81" i="4"/>
  <c r="F81" i="3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56" i="3"/>
  <c r="E74" i="5" l="1"/>
  <c r="I74" i="5" s="1"/>
  <c r="F91" i="3"/>
  <c r="F65" i="2"/>
  <c r="E107" i="4"/>
  <c r="F219" i="3"/>
  <c r="H54" i="2"/>
  <c r="H57" i="2"/>
  <c r="E85" i="5"/>
  <c r="I85" i="5" s="1"/>
  <c r="E64" i="5"/>
  <c r="I64" i="5" s="1"/>
  <c r="F93" i="2"/>
  <c r="E75" i="4"/>
  <c r="F57" i="2"/>
  <c r="E100" i="5"/>
  <c r="I100" i="5" s="1"/>
  <c r="E99" i="4"/>
  <c r="F127" i="3"/>
  <c r="E58" i="5"/>
  <c r="I58" i="5" s="1"/>
  <c r="F88" i="2"/>
  <c r="I274" i="2"/>
  <c r="H67" i="2"/>
  <c r="H101" i="2"/>
  <c r="E87" i="5"/>
  <c r="I87" i="5" s="1"/>
  <c r="F67" i="2"/>
  <c r="E133" i="5"/>
  <c r="I133" i="5" s="1"/>
  <c r="E276" i="4"/>
  <c r="I282" i="2"/>
  <c r="F75" i="2"/>
  <c r="E113" i="5"/>
  <c r="I113" i="5" s="1"/>
  <c r="E141" i="5"/>
  <c r="I141" i="5" s="1"/>
  <c r="E269" i="4"/>
  <c r="E44" i="5"/>
  <c r="I44" i="5" s="1"/>
  <c r="F184" i="3"/>
  <c r="E211" i="4"/>
  <c r="F78" i="2"/>
  <c r="F82" i="2"/>
  <c r="E105" i="5"/>
  <c r="I105" i="5" s="1"/>
  <c r="F121" i="3"/>
  <c r="F150" i="2"/>
  <c r="F189" i="3"/>
  <c r="E197" i="5"/>
  <c r="I197" i="5" s="1"/>
  <c r="E221" i="5"/>
  <c r="I221" i="5" s="1"/>
  <c r="F176" i="3"/>
  <c r="F212" i="3"/>
  <c r="F264" i="3"/>
  <c r="H69" i="2"/>
  <c r="H113" i="2"/>
  <c r="F137" i="2"/>
  <c r="F181" i="2"/>
  <c r="F44" i="3"/>
  <c r="E48" i="4"/>
  <c r="H124" i="2"/>
  <c r="F100" i="3"/>
  <c r="F240" i="3"/>
  <c r="F284" i="3"/>
  <c r="F197" i="2"/>
  <c r="F166" i="3"/>
  <c r="F180" i="2"/>
  <c r="E187" i="4"/>
  <c r="E156" i="5"/>
  <c r="I156" i="5" s="1"/>
  <c r="F54" i="2"/>
  <c r="F254" i="3"/>
  <c r="H147" i="2"/>
  <c r="F239" i="2"/>
  <c r="E258" i="5"/>
  <c r="I258" i="5" s="1"/>
  <c r="F279" i="2"/>
  <c r="H123" i="2"/>
  <c r="H163" i="2"/>
  <c r="H215" i="2"/>
  <c r="E262" i="5"/>
  <c r="I262" i="5" s="1"/>
  <c r="H74" i="2"/>
  <c r="H78" i="2"/>
  <c r="I78" i="2" s="1"/>
  <c r="F129" i="3"/>
  <c r="F188" i="3"/>
  <c r="F74" i="2"/>
  <c r="F86" i="2"/>
  <c r="E149" i="5"/>
  <c r="I149" i="5" s="1"/>
  <c r="F218" i="2"/>
  <c r="E233" i="4"/>
  <c r="F154" i="3"/>
  <c r="H128" i="2"/>
  <c r="H180" i="2"/>
  <c r="H236" i="2"/>
  <c r="F72" i="3"/>
  <c r="E59" i="4"/>
  <c r="E163" i="5"/>
  <c r="I163" i="5" s="1"/>
  <c r="H221" i="2"/>
  <c r="E146" i="5"/>
  <c r="I146" i="5" s="1"/>
  <c r="E242" i="5"/>
  <c r="I242" i="5" s="1"/>
  <c r="F267" i="2"/>
  <c r="F175" i="2"/>
  <c r="E230" i="5"/>
  <c r="I230" i="5" s="1"/>
  <c r="H283" i="2"/>
  <c r="E148" i="4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CE81" i="3"/>
  <c r="CE81" i="4" s="1"/>
  <c r="CA81" i="3"/>
  <c r="CA81" i="4" s="1"/>
  <c r="BW81" i="3"/>
  <c r="BW81" i="4" s="1"/>
  <c r="BS81" i="3"/>
  <c r="BS81" i="4" s="1"/>
  <c r="BO81" i="3"/>
  <c r="BO81" i="4" s="1"/>
  <c r="BK81" i="3"/>
  <c r="BK81" i="4" s="1"/>
  <c r="BG81" i="3"/>
  <c r="BG81" i="4" s="1"/>
  <c r="BC81" i="3"/>
  <c r="BC81" i="4" s="1"/>
  <c r="AY81" i="3"/>
  <c r="AY81" i="4" s="1"/>
  <c r="AU81" i="3"/>
  <c r="AU81" i="4" s="1"/>
  <c r="AQ81" i="3"/>
  <c r="AQ81" i="4" s="1"/>
  <c r="AM81" i="3"/>
  <c r="AM81" i="4" s="1"/>
  <c r="AI81" i="3"/>
  <c r="AI81" i="4" s="1"/>
  <c r="AE81" i="3"/>
  <c r="AE81" i="4" s="1"/>
  <c r="AA81" i="3"/>
  <c r="AA81" i="4" s="1"/>
  <c r="W81" i="3"/>
  <c r="W81" i="4" s="1"/>
  <c r="S81" i="3"/>
  <c r="S81" i="4" s="1"/>
  <c r="O81" i="3"/>
  <c r="O81" i="4" s="1"/>
  <c r="K81" i="3"/>
  <c r="K81" i="4" s="1"/>
  <c r="G81" i="3"/>
  <c r="G81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L149" i="3"/>
  <c r="L149" i="4" s="1"/>
  <c r="H149" i="3"/>
  <c r="H149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K149" i="3"/>
  <c r="K149" i="4" s="1"/>
  <c r="G149" i="3"/>
  <c r="G149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N149" i="3"/>
  <c r="N149" i="4" s="1"/>
  <c r="J149" i="3"/>
  <c r="J149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E237" i="3"/>
  <c r="CE237" i="4" s="1"/>
  <c r="CA237" i="3"/>
  <c r="CA237" i="4" s="1"/>
  <c r="BW237" i="3"/>
  <c r="BW237" i="4" s="1"/>
  <c r="BS237" i="3"/>
  <c r="BS237" i="4" s="1"/>
  <c r="BO237" i="3"/>
  <c r="BO237" i="4" s="1"/>
  <c r="BK237" i="3"/>
  <c r="BK237" i="4" s="1"/>
  <c r="BG237" i="3"/>
  <c r="BG237" i="4" s="1"/>
  <c r="BC237" i="3"/>
  <c r="BC237" i="4" s="1"/>
  <c r="AY237" i="3"/>
  <c r="AY237" i="4" s="1"/>
  <c r="AU237" i="3"/>
  <c r="AU237" i="4" s="1"/>
  <c r="AQ237" i="3"/>
  <c r="AQ237" i="4" s="1"/>
  <c r="AM237" i="3"/>
  <c r="AM237" i="4" s="1"/>
  <c r="AI237" i="3"/>
  <c r="AI237" i="4" s="1"/>
  <c r="AE237" i="3"/>
  <c r="AE237" i="4" s="1"/>
  <c r="AA237" i="3"/>
  <c r="AA237" i="4" s="1"/>
  <c r="W237" i="3"/>
  <c r="W237" i="4" s="1"/>
  <c r="S237" i="3"/>
  <c r="S237" i="4" s="1"/>
  <c r="O237" i="3"/>
  <c r="O237" i="4" s="1"/>
  <c r="K237" i="3"/>
  <c r="K237" i="4" s="1"/>
  <c r="G237" i="3"/>
  <c r="G237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E248" i="3"/>
  <c r="CE248" i="4" s="1"/>
  <c r="CA248" i="3"/>
  <c r="CA248" i="4" s="1"/>
  <c r="BW248" i="3"/>
  <c r="BW248" i="4" s="1"/>
  <c r="BS248" i="3"/>
  <c r="BS248" i="4" s="1"/>
  <c r="BO248" i="3"/>
  <c r="BO248" i="4" s="1"/>
  <c r="BK248" i="3"/>
  <c r="BK248" i="4" s="1"/>
  <c r="BG248" i="3"/>
  <c r="BG248" i="4" s="1"/>
  <c r="BC248" i="3"/>
  <c r="BC248" i="4" s="1"/>
  <c r="AY248" i="3"/>
  <c r="AY248" i="4" s="1"/>
  <c r="AU248" i="3"/>
  <c r="AU248" i="4" s="1"/>
  <c r="AQ248" i="3"/>
  <c r="AQ248" i="4" s="1"/>
  <c r="AM248" i="3"/>
  <c r="AM248" i="4" s="1"/>
  <c r="AI248" i="3"/>
  <c r="AI248" i="4" s="1"/>
  <c r="AE248" i="3"/>
  <c r="AE248" i="4" s="1"/>
  <c r="AA248" i="3"/>
  <c r="AA248" i="4" s="1"/>
  <c r="W248" i="3"/>
  <c r="W248" i="4" s="1"/>
  <c r="S248" i="3"/>
  <c r="S248" i="4" s="1"/>
  <c r="O248" i="3"/>
  <c r="O248" i="4" s="1"/>
  <c r="K248" i="3"/>
  <c r="K248" i="4" s="1"/>
  <c r="G248" i="3"/>
  <c r="G248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CA272" i="3"/>
  <c r="CA272" i="4" s="1"/>
  <c r="BW272" i="3"/>
  <c r="BW272" i="4" s="1"/>
  <c r="BS272" i="3"/>
  <c r="BS272" i="4" s="1"/>
  <c r="BO272" i="3"/>
  <c r="BO272" i="4" s="1"/>
  <c r="BK272" i="3"/>
  <c r="BK272" i="4" s="1"/>
  <c r="BG272" i="3"/>
  <c r="BG272" i="4" s="1"/>
  <c r="BC272" i="3"/>
  <c r="BC272" i="4" s="1"/>
  <c r="AY272" i="3"/>
  <c r="AY272" i="4" s="1"/>
  <c r="AU272" i="3"/>
  <c r="AU272" i="4" s="1"/>
  <c r="AQ272" i="3"/>
  <c r="AQ272" i="4" s="1"/>
  <c r="AM272" i="3"/>
  <c r="AM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1" i="3"/>
  <c r="CG41" i="4" s="1"/>
  <c r="CC41" i="3"/>
  <c r="CC41" i="4" s="1"/>
  <c r="BY41" i="3"/>
  <c r="BY41" i="4" s="1"/>
  <c r="BU41" i="3"/>
  <c r="BU41" i="4" s="1"/>
  <c r="BQ41" i="3"/>
  <c r="BQ41" i="4" s="1"/>
  <c r="BM41" i="3"/>
  <c r="BM41" i="4" s="1"/>
  <c r="BI41" i="3"/>
  <c r="BI41" i="4" s="1"/>
  <c r="BE41" i="3"/>
  <c r="BE41" i="4" s="1"/>
  <c r="BA41" i="3"/>
  <c r="BA41" i="4" s="1"/>
  <c r="AW41" i="3"/>
  <c r="AW41" i="4" s="1"/>
  <c r="AS41" i="3"/>
  <c r="AS41" i="4" s="1"/>
  <c r="AO41" i="3"/>
  <c r="AO41" i="4" s="1"/>
  <c r="AK41" i="3"/>
  <c r="AK41" i="4" s="1"/>
  <c r="AG41" i="3"/>
  <c r="AG41" i="4" s="1"/>
  <c r="AC41" i="3"/>
  <c r="AC41" i="4" s="1"/>
  <c r="Y41" i="3"/>
  <c r="Y41" i="4" s="1"/>
  <c r="U41" i="3"/>
  <c r="U41" i="4" s="1"/>
  <c r="Q41" i="3"/>
  <c r="Q41" i="4" s="1"/>
  <c r="M41" i="3"/>
  <c r="M41" i="4" s="1"/>
  <c r="I41" i="3"/>
  <c r="I41" i="4" s="1"/>
  <c r="CF41" i="3"/>
  <c r="CF41" i="4" s="1"/>
  <c r="CB41" i="3"/>
  <c r="CB41" i="4" s="1"/>
  <c r="BX41" i="3"/>
  <c r="BX41" i="4" s="1"/>
  <c r="BT41" i="3"/>
  <c r="BT41" i="4" s="1"/>
  <c r="BP41" i="3"/>
  <c r="BP41" i="4" s="1"/>
  <c r="BL41" i="3"/>
  <c r="BL41" i="4" s="1"/>
  <c r="BH41" i="3"/>
  <c r="BH41" i="4" s="1"/>
  <c r="BD41" i="3"/>
  <c r="BD41" i="4" s="1"/>
  <c r="AZ41" i="3"/>
  <c r="AZ41" i="4" s="1"/>
  <c r="AV41" i="3"/>
  <c r="AV41" i="4" s="1"/>
  <c r="AR41" i="3"/>
  <c r="AR41" i="4" s="1"/>
  <c r="AN41" i="3"/>
  <c r="AN41" i="4" s="1"/>
  <c r="AJ41" i="3"/>
  <c r="AJ41" i="4" s="1"/>
  <c r="AF41" i="3"/>
  <c r="AF41" i="4" s="1"/>
  <c r="AB41" i="3"/>
  <c r="AB41" i="4" s="1"/>
  <c r="X41" i="3"/>
  <c r="X41" i="4" s="1"/>
  <c r="T41" i="3"/>
  <c r="T41" i="4" s="1"/>
  <c r="P41" i="3"/>
  <c r="P41" i="4" s="1"/>
  <c r="L41" i="3"/>
  <c r="L41" i="4" s="1"/>
  <c r="H41" i="3"/>
  <c r="H41" i="4" s="1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G46" i="3"/>
  <c r="CG46" i="4" s="1"/>
  <c r="CC46" i="3"/>
  <c r="CC46" i="4" s="1"/>
  <c r="BY46" i="3"/>
  <c r="BY46" i="4" s="1"/>
  <c r="BU46" i="3"/>
  <c r="BU46" i="4" s="1"/>
  <c r="BQ46" i="3"/>
  <c r="BQ46" i="4" s="1"/>
  <c r="BM46" i="3"/>
  <c r="BM46" i="4" s="1"/>
  <c r="BI46" i="3"/>
  <c r="BI46" i="4" s="1"/>
  <c r="BE46" i="3"/>
  <c r="BE46" i="4" s="1"/>
  <c r="BA46" i="3"/>
  <c r="BA46" i="4" s="1"/>
  <c r="AW46" i="3"/>
  <c r="AW46" i="4" s="1"/>
  <c r="AS46" i="3"/>
  <c r="AS46" i="4" s="1"/>
  <c r="AO46" i="3"/>
  <c r="AO46" i="4" s="1"/>
  <c r="AK46" i="3"/>
  <c r="AK46" i="4" s="1"/>
  <c r="AG46" i="3"/>
  <c r="AG46" i="4" s="1"/>
  <c r="AC46" i="3"/>
  <c r="AC46" i="4" s="1"/>
  <c r="Y46" i="3"/>
  <c r="Y46" i="4" s="1"/>
  <c r="U46" i="3"/>
  <c r="U46" i="4" s="1"/>
  <c r="Q46" i="3"/>
  <c r="Q46" i="4" s="1"/>
  <c r="M46" i="3"/>
  <c r="M46" i="4" s="1"/>
  <c r="I46" i="3"/>
  <c r="I46" i="4" s="1"/>
  <c r="CF46" i="3"/>
  <c r="CF46" i="4" s="1"/>
  <c r="CB46" i="3"/>
  <c r="CB46" i="4" s="1"/>
  <c r="BX46" i="3"/>
  <c r="BX46" i="4" s="1"/>
  <c r="BT46" i="3"/>
  <c r="BT46" i="4" s="1"/>
  <c r="BP46" i="3"/>
  <c r="BP46" i="4" s="1"/>
  <c r="BL46" i="3"/>
  <c r="BL46" i="4" s="1"/>
  <c r="BH46" i="3"/>
  <c r="BH46" i="4" s="1"/>
  <c r="BD46" i="3"/>
  <c r="BD46" i="4" s="1"/>
  <c r="AZ46" i="3"/>
  <c r="AZ46" i="4" s="1"/>
  <c r="AV46" i="3"/>
  <c r="AV46" i="4" s="1"/>
  <c r="AR46" i="3"/>
  <c r="AR46" i="4" s="1"/>
  <c r="AN46" i="3"/>
  <c r="AN46" i="4" s="1"/>
  <c r="AJ46" i="3"/>
  <c r="AJ46" i="4" s="1"/>
  <c r="AF46" i="3"/>
  <c r="AF46" i="4" s="1"/>
  <c r="AB46" i="3"/>
  <c r="AB46" i="4" s="1"/>
  <c r="X46" i="3"/>
  <c r="X46" i="4" s="1"/>
  <c r="T46" i="3"/>
  <c r="T46" i="4" s="1"/>
  <c r="P46" i="3"/>
  <c r="P46" i="4" s="1"/>
  <c r="L46" i="3"/>
  <c r="L46" i="4" s="1"/>
  <c r="H46" i="3"/>
  <c r="H46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CE92" i="3"/>
  <c r="CE92" i="4" s="1"/>
  <c r="CA92" i="3"/>
  <c r="CA92" i="4" s="1"/>
  <c r="BW92" i="3"/>
  <c r="BW92" i="4" s="1"/>
  <c r="BS92" i="3"/>
  <c r="BS92" i="4" s="1"/>
  <c r="BO92" i="3"/>
  <c r="BO92" i="4" s="1"/>
  <c r="BK92" i="3"/>
  <c r="BK92" i="4" s="1"/>
  <c r="BG92" i="3"/>
  <c r="BG92" i="4" s="1"/>
  <c r="BC92" i="3"/>
  <c r="BC92" i="4" s="1"/>
  <c r="AY92" i="3"/>
  <c r="AY92" i="4" s="1"/>
  <c r="AU92" i="3"/>
  <c r="AU92" i="4" s="1"/>
  <c r="AQ92" i="3"/>
  <c r="AQ92" i="4" s="1"/>
  <c r="AM92" i="3"/>
  <c r="AM92" i="4" s="1"/>
  <c r="AI92" i="3"/>
  <c r="AI92" i="4" s="1"/>
  <c r="AE92" i="3"/>
  <c r="AE92" i="4" s="1"/>
  <c r="AA92" i="3"/>
  <c r="AA92" i="4" s="1"/>
  <c r="W92" i="3"/>
  <c r="W92" i="4" s="1"/>
  <c r="S92" i="3"/>
  <c r="S92" i="4" s="1"/>
  <c r="O92" i="3"/>
  <c r="O92" i="4" s="1"/>
  <c r="K92" i="3"/>
  <c r="K92" i="4" s="1"/>
  <c r="G92" i="3"/>
  <c r="G92" i="4" s="1"/>
  <c r="CF108" i="3"/>
  <c r="CF108" i="4" s="1"/>
  <c r="CB108" i="3"/>
  <c r="CB108" i="4" s="1"/>
  <c r="BX108" i="3"/>
  <c r="BX108" i="4" s="1"/>
  <c r="BT108" i="3"/>
  <c r="BT108" i="4" s="1"/>
  <c r="BP108" i="3"/>
  <c r="BP108" i="4" s="1"/>
  <c r="BL108" i="3"/>
  <c r="BL108" i="4" s="1"/>
  <c r="BH108" i="3"/>
  <c r="BH108" i="4" s="1"/>
  <c r="BD108" i="3"/>
  <c r="BD108" i="4" s="1"/>
  <c r="AZ108" i="3"/>
  <c r="AZ108" i="4" s="1"/>
  <c r="AV108" i="3"/>
  <c r="AV108" i="4" s="1"/>
  <c r="AR108" i="3"/>
  <c r="AR108" i="4" s="1"/>
  <c r="AN108" i="3"/>
  <c r="AN108" i="4" s="1"/>
  <c r="AJ108" i="3"/>
  <c r="AJ108" i="4" s="1"/>
  <c r="AF108" i="3"/>
  <c r="AF108" i="4" s="1"/>
  <c r="AB108" i="3"/>
  <c r="AB108" i="4" s="1"/>
  <c r="X108" i="3"/>
  <c r="X108" i="4" s="1"/>
  <c r="T108" i="3"/>
  <c r="T108" i="4" s="1"/>
  <c r="P108" i="3"/>
  <c r="P108" i="4" s="1"/>
  <c r="L108" i="3"/>
  <c r="L108" i="4" s="1"/>
  <c r="H108" i="3"/>
  <c r="H108" i="4" s="1"/>
  <c r="CE108" i="3"/>
  <c r="CE108" i="4" s="1"/>
  <c r="CA108" i="3"/>
  <c r="CA108" i="4" s="1"/>
  <c r="BW108" i="3"/>
  <c r="BW108" i="4" s="1"/>
  <c r="BS108" i="3"/>
  <c r="BS108" i="4" s="1"/>
  <c r="BO108" i="3"/>
  <c r="BO108" i="4" s="1"/>
  <c r="BK108" i="3"/>
  <c r="BK108" i="4" s="1"/>
  <c r="BG108" i="3"/>
  <c r="BG108" i="4" s="1"/>
  <c r="BC108" i="3"/>
  <c r="BC108" i="4" s="1"/>
  <c r="AY108" i="3"/>
  <c r="AY108" i="4" s="1"/>
  <c r="AU108" i="3"/>
  <c r="AU108" i="4" s="1"/>
  <c r="AQ108" i="3"/>
  <c r="AQ108" i="4" s="1"/>
  <c r="AM108" i="3"/>
  <c r="AM108" i="4" s="1"/>
  <c r="AI108" i="3"/>
  <c r="AI108" i="4" s="1"/>
  <c r="AE108" i="3"/>
  <c r="AE108" i="4" s="1"/>
  <c r="AA108" i="3"/>
  <c r="AA108" i="4" s="1"/>
  <c r="W108" i="3"/>
  <c r="W108" i="4" s="1"/>
  <c r="S108" i="3"/>
  <c r="S108" i="4" s="1"/>
  <c r="O108" i="3"/>
  <c r="O108" i="4" s="1"/>
  <c r="K108" i="3"/>
  <c r="K108" i="4" s="1"/>
  <c r="G108" i="3"/>
  <c r="G108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E256" i="3"/>
  <c r="CE256" i="4" s="1"/>
  <c r="CA256" i="3"/>
  <c r="CA256" i="4" s="1"/>
  <c r="BW256" i="3"/>
  <c r="BW256" i="4" s="1"/>
  <c r="BS256" i="3"/>
  <c r="BS256" i="4" s="1"/>
  <c r="BO256" i="3"/>
  <c r="BO256" i="4" s="1"/>
  <c r="BK256" i="3"/>
  <c r="BK256" i="4" s="1"/>
  <c r="BG256" i="3"/>
  <c r="BG256" i="4" s="1"/>
  <c r="BC256" i="3"/>
  <c r="BC256" i="4" s="1"/>
  <c r="AY256" i="3"/>
  <c r="AY256" i="4" s="1"/>
  <c r="AU256" i="3"/>
  <c r="AU256" i="4" s="1"/>
  <c r="AQ256" i="3"/>
  <c r="AQ256" i="4" s="1"/>
  <c r="AM256" i="3"/>
  <c r="AM256" i="4" s="1"/>
  <c r="AI256" i="3"/>
  <c r="AI256" i="4" s="1"/>
  <c r="AE256" i="3"/>
  <c r="AE256" i="4" s="1"/>
  <c r="AA256" i="3"/>
  <c r="AA256" i="4" s="1"/>
  <c r="W256" i="3"/>
  <c r="W256" i="4" s="1"/>
  <c r="S256" i="3"/>
  <c r="S256" i="4" s="1"/>
  <c r="O256" i="3"/>
  <c r="O256" i="4" s="1"/>
  <c r="K256" i="3"/>
  <c r="K256" i="4" s="1"/>
  <c r="G256" i="3"/>
  <c r="G256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CE94" i="3"/>
  <c r="CE94" i="4" s="1"/>
  <c r="CA94" i="3"/>
  <c r="CA94" i="4" s="1"/>
  <c r="BW94" i="3"/>
  <c r="BW94" i="4" s="1"/>
  <c r="BS94" i="3"/>
  <c r="BS94" i="4" s="1"/>
  <c r="BO94" i="3"/>
  <c r="BO94" i="4" s="1"/>
  <c r="BK94" i="3"/>
  <c r="BK94" i="4" s="1"/>
  <c r="BG94" i="3"/>
  <c r="BG94" i="4" s="1"/>
  <c r="BC94" i="3"/>
  <c r="BC94" i="4" s="1"/>
  <c r="AY94" i="3"/>
  <c r="AY94" i="4" s="1"/>
  <c r="AU94" i="3"/>
  <c r="AU94" i="4" s="1"/>
  <c r="AQ94" i="3"/>
  <c r="AQ94" i="4" s="1"/>
  <c r="AM94" i="3"/>
  <c r="AM94" i="4" s="1"/>
  <c r="AI94" i="3"/>
  <c r="AI94" i="4" s="1"/>
  <c r="AE94" i="3"/>
  <c r="AE94" i="4" s="1"/>
  <c r="AA94" i="3"/>
  <c r="AA94" i="4" s="1"/>
  <c r="W94" i="3"/>
  <c r="W94" i="4" s="1"/>
  <c r="S94" i="3"/>
  <c r="S94" i="4" s="1"/>
  <c r="O94" i="3"/>
  <c r="O94" i="4" s="1"/>
  <c r="K94" i="3"/>
  <c r="K94" i="4" s="1"/>
  <c r="G94" i="3"/>
  <c r="G94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G43" i="3"/>
  <c r="CG43" i="4" s="1"/>
  <c r="CC43" i="3"/>
  <c r="CC43" i="4" s="1"/>
  <c r="BY43" i="3"/>
  <c r="BY43" i="4" s="1"/>
  <c r="BU43" i="3"/>
  <c r="BU43" i="4" s="1"/>
  <c r="BQ43" i="3"/>
  <c r="BQ43" i="4" s="1"/>
  <c r="BM43" i="3"/>
  <c r="BM43" i="4" s="1"/>
  <c r="BI43" i="3"/>
  <c r="BI43" i="4" s="1"/>
  <c r="BE43" i="3"/>
  <c r="BE43" i="4" s="1"/>
  <c r="BA43" i="3"/>
  <c r="BA43" i="4" s="1"/>
  <c r="AW43" i="3"/>
  <c r="AW43" i="4" s="1"/>
  <c r="AS43" i="3"/>
  <c r="AS43" i="4" s="1"/>
  <c r="AO43" i="3"/>
  <c r="AO43" i="4" s="1"/>
  <c r="AK43" i="3"/>
  <c r="AK43" i="4" s="1"/>
  <c r="AG43" i="3"/>
  <c r="AG43" i="4" s="1"/>
  <c r="AC43" i="3"/>
  <c r="AC43" i="4" s="1"/>
  <c r="Y43" i="3"/>
  <c r="Y43" i="4" s="1"/>
  <c r="U43" i="3"/>
  <c r="U43" i="4" s="1"/>
  <c r="Q43" i="3"/>
  <c r="Q43" i="4" s="1"/>
  <c r="M43" i="3"/>
  <c r="M43" i="4" s="1"/>
  <c r="I43" i="3"/>
  <c r="I43" i="4" s="1"/>
  <c r="CF43" i="3"/>
  <c r="CF43" i="4" s="1"/>
  <c r="CB43" i="3"/>
  <c r="CB43" i="4" s="1"/>
  <c r="BX43" i="3"/>
  <c r="BX43" i="4" s="1"/>
  <c r="BT43" i="3"/>
  <c r="BT43" i="4" s="1"/>
  <c r="BP43" i="3"/>
  <c r="BP43" i="4" s="1"/>
  <c r="BL43" i="3"/>
  <c r="BL43" i="4" s="1"/>
  <c r="BH43" i="3"/>
  <c r="BH43" i="4" s="1"/>
  <c r="BD43" i="3"/>
  <c r="BD43" i="4" s="1"/>
  <c r="AZ43" i="3"/>
  <c r="AZ43" i="4" s="1"/>
  <c r="AV43" i="3"/>
  <c r="AV43" i="4" s="1"/>
  <c r="AR43" i="3"/>
  <c r="AR43" i="4" s="1"/>
  <c r="AN43" i="3"/>
  <c r="AN43" i="4" s="1"/>
  <c r="AJ43" i="3"/>
  <c r="AJ43" i="4" s="1"/>
  <c r="AF43" i="3"/>
  <c r="AF43" i="4" s="1"/>
  <c r="AB43" i="3"/>
  <c r="AB43" i="4" s="1"/>
  <c r="X43" i="3"/>
  <c r="X43" i="4" s="1"/>
  <c r="T43" i="3"/>
  <c r="T43" i="4" s="1"/>
  <c r="P43" i="3"/>
  <c r="P43" i="4" s="1"/>
  <c r="L43" i="3"/>
  <c r="L43" i="4" s="1"/>
  <c r="H43" i="3"/>
  <c r="H43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F49" i="3"/>
  <c r="CF49" i="4" s="1"/>
  <c r="CB49" i="3"/>
  <c r="CB49" i="4" s="1"/>
  <c r="BX49" i="3"/>
  <c r="BX49" i="4" s="1"/>
  <c r="BT49" i="3"/>
  <c r="BT49" i="4" s="1"/>
  <c r="BP49" i="3"/>
  <c r="BP49" i="4" s="1"/>
  <c r="BL49" i="3"/>
  <c r="BL49" i="4" s="1"/>
  <c r="BH49" i="3"/>
  <c r="BH49" i="4" s="1"/>
  <c r="BD49" i="3"/>
  <c r="BD49" i="4" s="1"/>
  <c r="AZ49" i="3"/>
  <c r="AZ49" i="4" s="1"/>
  <c r="AV49" i="3"/>
  <c r="AV49" i="4" s="1"/>
  <c r="AR49" i="3"/>
  <c r="AR49" i="4" s="1"/>
  <c r="AN49" i="3"/>
  <c r="AN49" i="4" s="1"/>
  <c r="AJ49" i="3"/>
  <c r="AJ49" i="4" s="1"/>
  <c r="AF49" i="3"/>
  <c r="AF49" i="4" s="1"/>
  <c r="AB49" i="3"/>
  <c r="AB49" i="4" s="1"/>
  <c r="X49" i="3"/>
  <c r="X49" i="4" s="1"/>
  <c r="T49" i="3"/>
  <c r="T49" i="4" s="1"/>
  <c r="P49" i="3"/>
  <c r="P49" i="4" s="1"/>
  <c r="L49" i="3"/>
  <c r="L49" i="4" s="1"/>
  <c r="H49" i="3"/>
  <c r="H49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CE98" i="3"/>
  <c r="CE98" i="4" s="1"/>
  <c r="CA98" i="3"/>
  <c r="CA98" i="4" s="1"/>
  <c r="BW98" i="3"/>
  <c r="BW98" i="4" s="1"/>
  <c r="BS98" i="3"/>
  <c r="BS98" i="4" s="1"/>
  <c r="BO98" i="3"/>
  <c r="BO98" i="4" s="1"/>
  <c r="BK98" i="3"/>
  <c r="BK98" i="4" s="1"/>
  <c r="BG98" i="3"/>
  <c r="BG98" i="4" s="1"/>
  <c r="BC98" i="3"/>
  <c r="BC98" i="4" s="1"/>
  <c r="AY98" i="3"/>
  <c r="AY98" i="4" s="1"/>
  <c r="AU98" i="3"/>
  <c r="AU98" i="4" s="1"/>
  <c r="AQ98" i="3"/>
  <c r="AQ98" i="4" s="1"/>
  <c r="AM98" i="3"/>
  <c r="AM98" i="4" s="1"/>
  <c r="AI98" i="3"/>
  <c r="AI98" i="4" s="1"/>
  <c r="AE98" i="3"/>
  <c r="AE98" i="4" s="1"/>
  <c r="AA98" i="3"/>
  <c r="AA98" i="4" s="1"/>
  <c r="W98" i="3"/>
  <c r="W98" i="4" s="1"/>
  <c r="S98" i="3"/>
  <c r="S98" i="4" s="1"/>
  <c r="O98" i="3"/>
  <c r="O98" i="4" s="1"/>
  <c r="K98" i="3"/>
  <c r="K98" i="4" s="1"/>
  <c r="G98" i="3"/>
  <c r="G98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CE118" i="3"/>
  <c r="CE118" i="4" s="1"/>
  <c r="CA118" i="3"/>
  <c r="CA118" i="4" s="1"/>
  <c r="BW118" i="3"/>
  <c r="BW118" i="4" s="1"/>
  <c r="BS118" i="3"/>
  <c r="BS118" i="4" s="1"/>
  <c r="BO118" i="3"/>
  <c r="BO118" i="4" s="1"/>
  <c r="BK118" i="3"/>
  <c r="BK118" i="4" s="1"/>
  <c r="BG118" i="3"/>
  <c r="BG118" i="4" s="1"/>
  <c r="BC118" i="3"/>
  <c r="BC118" i="4" s="1"/>
  <c r="AY118" i="3"/>
  <c r="AY118" i="4" s="1"/>
  <c r="AU118" i="3"/>
  <c r="AU118" i="4" s="1"/>
  <c r="AQ118" i="3"/>
  <c r="AQ118" i="4" s="1"/>
  <c r="AM118" i="3"/>
  <c r="AM118" i="4" s="1"/>
  <c r="AI118" i="3"/>
  <c r="AI118" i="4" s="1"/>
  <c r="AE118" i="3"/>
  <c r="AE118" i="4" s="1"/>
  <c r="AA118" i="3"/>
  <c r="AA118" i="4" s="1"/>
  <c r="W118" i="3"/>
  <c r="W118" i="4" s="1"/>
  <c r="S118" i="3"/>
  <c r="S118" i="4" s="1"/>
  <c r="O118" i="3"/>
  <c r="O118" i="4" s="1"/>
  <c r="K118" i="3"/>
  <c r="K118" i="4" s="1"/>
  <c r="G118" i="3"/>
  <c r="G11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07" i="3"/>
  <c r="CF107" i="4" s="1"/>
  <c r="CB107" i="3"/>
  <c r="CB107" i="4" s="1"/>
  <c r="BX107" i="3"/>
  <c r="BX107" i="4" s="1"/>
  <c r="BT107" i="3"/>
  <c r="BT107" i="4" s="1"/>
  <c r="BP107" i="3"/>
  <c r="BP107" i="4" s="1"/>
  <c r="BL107" i="3"/>
  <c r="BL107" i="4" s="1"/>
  <c r="BH107" i="3"/>
  <c r="BH107" i="4" s="1"/>
  <c r="BD107" i="3"/>
  <c r="BD107" i="4" s="1"/>
  <c r="AZ107" i="3"/>
  <c r="AZ107" i="4" s="1"/>
  <c r="AV107" i="3"/>
  <c r="AV107" i="4" s="1"/>
  <c r="AR107" i="3"/>
  <c r="AR107" i="4" s="1"/>
  <c r="AN107" i="3"/>
  <c r="AN107" i="4" s="1"/>
  <c r="AJ107" i="3"/>
  <c r="AJ107" i="4" s="1"/>
  <c r="AF107" i="3"/>
  <c r="AF107" i="4" s="1"/>
  <c r="AB107" i="3"/>
  <c r="AB107" i="4" s="1"/>
  <c r="X107" i="3"/>
  <c r="X107" i="4" s="1"/>
  <c r="T107" i="3"/>
  <c r="T107" i="4" s="1"/>
  <c r="P107" i="3"/>
  <c r="P107" i="4" s="1"/>
  <c r="L107" i="3"/>
  <c r="L107" i="4" s="1"/>
  <c r="H107" i="3"/>
  <c r="H107" i="4" s="1"/>
  <c r="CE107" i="3"/>
  <c r="CE107" i="4" s="1"/>
  <c r="CA107" i="3"/>
  <c r="CA107" i="4" s="1"/>
  <c r="BW107" i="3"/>
  <c r="BW107" i="4" s="1"/>
  <c r="BS107" i="3"/>
  <c r="BS107" i="4" s="1"/>
  <c r="BO107" i="3"/>
  <c r="BO107" i="4" s="1"/>
  <c r="BK107" i="3"/>
  <c r="BK107" i="4" s="1"/>
  <c r="BG107" i="3"/>
  <c r="BG107" i="4" s="1"/>
  <c r="BC107" i="3"/>
  <c r="BC107" i="4" s="1"/>
  <c r="AY107" i="3"/>
  <c r="AY107" i="4" s="1"/>
  <c r="AU107" i="3"/>
  <c r="AU107" i="4" s="1"/>
  <c r="AQ107" i="3"/>
  <c r="AQ107" i="4" s="1"/>
  <c r="AM107" i="3"/>
  <c r="AM107" i="4" s="1"/>
  <c r="AI107" i="3"/>
  <c r="AI107" i="4" s="1"/>
  <c r="AE107" i="3"/>
  <c r="AE107" i="4" s="1"/>
  <c r="AA107" i="3"/>
  <c r="AA107" i="4" s="1"/>
  <c r="W107" i="3"/>
  <c r="W107" i="4" s="1"/>
  <c r="S107" i="3"/>
  <c r="S107" i="4" s="1"/>
  <c r="O107" i="3"/>
  <c r="O107" i="4" s="1"/>
  <c r="K107" i="3"/>
  <c r="K107" i="4" s="1"/>
  <c r="G107" i="3"/>
  <c r="G107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Q48" i="3"/>
  <c r="Q48" i="4" s="1"/>
  <c r="M48" i="3"/>
  <c r="M48" i="4" s="1"/>
  <c r="I48" i="3"/>
  <c r="I48" i="4" s="1"/>
  <c r="CF48" i="3"/>
  <c r="CF48" i="4" s="1"/>
  <c r="CB48" i="3"/>
  <c r="CB48" i="4" s="1"/>
  <c r="BX48" i="3"/>
  <c r="BX48" i="4" s="1"/>
  <c r="BT48" i="3"/>
  <c r="BT48" i="4" s="1"/>
  <c r="BP48" i="3"/>
  <c r="BP48" i="4" s="1"/>
  <c r="BL48" i="3"/>
  <c r="BL48" i="4" s="1"/>
  <c r="BH48" i="3"/>
  <c r="BH48" i="4" s="1"/>
  <c r="BD48" i="3"/>
  <c r="BD48" i="4" s="1"/>
  <c r="AZ48" i="3"/>
  <c r="AZ48" i="4" s="1"/>
  <c r="AV48" i="3"/>
  <c r="AV48" i="4" s="1"/>
  <c r="AR48" i="3"/>
  <c r="AR48" i="4" s="1"/>
  <c r="AN48" i="3"/>
  <c r="AN48" i="4" s="1"/>
  <c r="AJ48" i="3"/>
  <c r="AJ48" i="4" s="1"/>
  <c r="AF48" i="3"/>
  <c r="AF48" i="4" s="1"/>
  <c r="AB48" i="3"/>
  <c r="AB48" i="4" s="1"/>
  <c r="X48" i="3"/>
  <c r="X48" i="4" s="1"/>
  <c r="T48" i="3"/>
  <c r="T48" i="4" s="1"/>
  <c r="P48" i="3"/>
  <c r="P48" i="4" s="1"/>
  <c r="L48" i="3"/>
  <c r="L48" i="4" s="1"/>
  <c r="H48" i="3"/>
  <c r="H48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O48" i="3"/>
  <c r="O48" i="4" s="1"/>
  <c r="K48" i="3"/>
  <c r="K48" i="4" s="1"/>
  <c r="G48" i="3"/>
  <c r="G48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H59" i="3"/>
  <c r="H59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F75" i="3"/>
  <c r="CF75" i="4" s="1"/>
  <c r="CB75" i="3"/>
  <c r="CB75" i="4" s="1"/>
  <c r="BX75" i="3"/>
  <c r="BX75" i="4" s="1"/>
  <c r="BT75" i="3"/>
  <c r="BT75" i="4" s="1"/>
  <c r="BP75" i="3"/>
  <c r="BP75" i="4" s="1"/>
  <c r="BL75" i="3"/>
  <c r="BL75" i="4" s="1"/>
  <c r="BH75" i="3"/>
  <c r="BH75" i="4" s="1"/>
  <c r="BD75" i="3"/>
  <c r="BD75" i="4" s="1"/>
  <c r="AZ75" i="3"/>
  <c r="AZ75" i="4" s="1"/>
  <c r="AV75" i="3"/>
  <c r="AV75" i="4" s="1"/>
  <c r="AR75" i="3"/>
  <c r="AR75" i="4" s="1"/>
  <c r="AN75" i="3"/>
  <c r="AN75" i="4" s="1"/>
  <c r="AJ75" i="3"/>
  <c r="AJ75" i="4" s="1"/>
  <c r="AF75" i="3"/>
  <c r="AF75" i="4" s="1"/>
  <c r="AB75" i="3"/>
  <c r="AB75" i="4" s="1"/>
  <c r="X75" i="3"/>
  <c r="X75" i="4" s="1"/>
  <c r="T75" i="3"/>
  <c r="T75" i="4" s="1"/>
  <c r="P75" i="3"/>
  <c r="P75" i="4" s="1"/>
  <c r="L75" i="3"/>
  <c r="L75" i="4" s="1"/>
  <c r="H75" i="3"/>
  <c r="H75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CE101" i="3"/>
  <c r="CE101" i="4" s="1"/>
  <c r="CA101" i="3"/>
  <c r="CA101" i="4" s="1"/>
  <c r="BW101" i="3"/>
  <c r="BW101" i="4" s="1"/>
  <c r="BS101" i="3"/>
  <c r="BS101" i="4" s="1"/>
  <c r="BO101" i="3"/>
  <c r="BO101" i="4" s="1"/>
  <c r="BK101" i="3"/>
  <c r="BK101" i="4" s="1"/>
  <c r="BG101" i="3"/>
  <c r="BG101" i="4" s="1"/>
  <c r="BC101" i="3"/>
  <c r="BC101" i="4" s="1"/>
  <c r="AY101" i="3"/>
  <c r="AY101" i="4" s="1"/>
  <c r="AU101" i="3"/>
  <c r="AU101" i="4" s="1"/>
  <c r="AQ101" i="3"/>
  <c r="AQ101" i="4" s="1"/>
  <c r="AM101" i="3"/>
  <c r="AM101" i="4" s="1"/>
  <c r="AI101" i="3"/>
  <c r="AI101" i="4" s="1"/>
  <c r="AE101" i="3"/>
  <c r="AE101" i="4" s="1"/>
  <c r="AA101" i="3"/>
  <c r="AA101" i="4" s="1"/>
  <c r="W101" i="3"/>
  <c r="W101" i="4" s="1"/>
  <c r="S101" i="3"/>
  <c r="S101" i="4" s="1"/>
  <c r="O101" i="3"/>
  <c r="O101" i="4" s="1"/>
  <c r="K101" i="3"/>
  <c r="K101" i="4" s="1"/>
  <c r="G101" i="3"/>
  <c r="G101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CE85" i="3"/>
  <c r="CE85" i="4" s="1"/>
  <c r="CA85" i="3"/>
  <c r="CA85" i="4" s="1"/>
  <c r="BW85" i="3"/>
  <c r="BW85" i="4" s="1"/>
  <c r="BS85" i="3"/>
  <c r="BS85" i="4" s="1"/>
  <c r="BO85" i="3"/>
  <c r="BO85" i="4" s="1"/>
  <c r="BK85" i="3"/>
  <c r="BK85" i="4" s="1"/>
  <c r="BG85" i="3"/>
  <c r="BG85" i="4" s="1"/>
  <c r="BC85" i="3"/>
  <c r="BC85" i="4" s="1"/>
  <c r="AY85" i="3"/>
  <c r="AY85" i="4" s="1"/>
  <c r="AU85" i="3"/>
  <c r="AU85" i="4" s="1"/>
  <c r="AQ85" i="3"/>
  <c r="AQ85" i="4" s="1"/>
  <c r="AM85" i="3"/>
  <c r="AM85" i="4" s="1"/>
  <c r="AI85" i="3"/>
  <c r="AI85" i="4" s="1"/>
  <c r="AE85" i="3"/>
  <c r="AE85" i="4" s="1"/>
  <c r="AA85" i="3"/>
  <c r="AA85" i="4" s="1"/>
  <c r="W85" i="3"/>
  <c r="W85" i="4" s="1"/>
  <c r="S85" i="3"/>
  <c r="S85" i="4" s="1"/>
  <c r="O85" i="3"/>
  <c r="O85" i="4" s="1"/>
  <c r="K85" i="3"/>
  <c r="K85" i="4" s="1"/>
  <c r="G85" i="3"/>
  <c r="G85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CE104" i="3"/>
  <c r="CE104" i="4" s="1"/>
  <c r="CA104" i="3"/>
  <c r="CA104" i="4" s="1"/>
  <c r="BW104" i="3"/>
  <c r="BW104" i="4" s="1"/>
  <c r="BS104" i="3"/>
  <c r="BS104" i="4" s="1"/>
  <c r="BO104" i="3"/>
  <c r="BO104" i="4" s="1"/>
  <c r="BK104" i="3"/>
  <c r="BK104" i="4" s="1"/>
  <c r="BG104" i="3"/>
  <c r="BG104" i="4" s="1"/>
  <c r="BC104" i="3"/>
  <c r="BC104" i="4" s="1"/>
  <c r="AY104" i="3"/>
  <c r="AY104" i="4" s="1"/>
  <c r="AU104" i="3"/>
  <c r="AU104" i="4" s="1"/>
  <c r="AQ104" i="3"/>
  <c r="AQ104" i="4" s="1"/>
  <c r="AM104" i="3"/>
  <c r="AM104" i="4" s="1"/>
  <c r="AI104" i="3"/>
  <c r="AI104" i="4" s="1"/>
  <c r="AE104" i="3"/>
  <c r="AE104" i="4" s="1"/>
  <c r="AA104" i="3"/>
  <c r="AA104" i="4" s="1"/>
  <c r="W104" i="3"/>
  <c r="W104" i="4" s="1"/>
  <c r="S104" i="3"/>
  <c r="S104" i="4" s="1"/>
  <c r="O104" i="3"/>
  <c r="O104" i="4" s="1"/>
  <c r="K104" i="3"/>
  <c r="K104" i="4" s="1"/>
  <c r="G104" i="3"/>
  <c r="G104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AM217" i="3"/>
  <c r="AM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E241" i="3"/>
  <c r="CE241" i="4" s="1"/>
  <c r="CA241" i="3"/>
  <c r="CA241" i="4" s="1"/>
  <c r="BW241" i="3"/>
  <c r="BW241" i="4" s="1"/>
  <c r="BS241" i="3"/>
  <c r="BS241" i="4" s="1"/>
  <c r="BO241" i="3"/>
  <c r="BO241" i="4" s="1"/>
  <c r="BK241" i="3"/>
  <c r="BK241" i="4" s="1"/>
  <c r="BG241" i="3"/>
  <c r="BG241" i="4" s="1"/>
  <c r="BC241" i="3"/>
  <c r="BC241" i="4" s="1"/>
  <c r="AY241" i="3"/>
  <c r="AY241" i="4" s="1"/>
  <c r="AU241" i="3"/>
  <c r="AU241" i="4" s="1"/>
  <c r="AQ241" i="3"/>
  <c r="AQ241" i="4" s="1"/>
  <c r="AM241" i="3"/>
  <c r="AM241" i="4" s="1"/>
  <c r="AI241" i="3"/>
  <c r="AI241" i="4" s="1"/>
  <c r="AE241" i="3"/>
  <c r="AE241" i="4" s="1"/>
  <c r="AA241" i="3"/>
  <c r="AA241" i="4" s="1"/>
  <c r="W241" i="3"/>
  <c r="W241" i="4" s="1"/>
  <c r="S241" i="3"/>
  <c r="S241" i="4" s="1"/>
  <c r="O241" i="3"/>
  <c r="O241" i="4" s="1"/>
  <c r="K241" i="3"/>
  <c r="K241" i="4" s="1"/>
  <c r="G241" i="3"/>
  <c r="G241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E245" i="3"/>
  <c r="CE245" i="4" s="1"/>
  <c r="CA245" i="3"/>
  <c r="CA245" i="4" s="1"/>
  <c r="BW245" i="3"/>
  <c r="BW245" i="4" s="1"/>
  <c r="BS245" i="3"/>
  <c r="BS245" i="4" s="1"/>
  <c r="BO245" i="3"/>
  <c r="BO245" i="4" s="1"/>
  <c r="BK245" i="3"/>
  <c r="BK245" i="4" s="1"/>
  <c r="BG245" i="3"/>
  <c r="BG245" i="4" s="1"/>
  <c r="BC245" i="3"/>
  <c r="BC245" i="4" s="1"/>
  <c r="AY245" i="3"/>
  <c r="AY245" i="4" s="1"/>
  <c r="AU245" i="3"/>
  <c r="AU245" i="4" s="1"/>
  <c r="AQ245" i="3"/>
  <c r="AQ245" i="4" s="1"/>
  <c r="AM245" i="3"/>
  <c r="AM245" i="4" s="1"/>
  <c r="AI245" i="3"/>
  <c r="AI245" i="4" s="1"/>
  <c r="AE245" i="3"/>
  <c r="AE245" i="4" s="1"/>
  <c r="AA245" i="3"/>
  <c r="AA245" i="4" s="1"/>
  <c r="W245" i="3"/>
  <c r="W245" i="4" s="1"/>
  <c r="S245" i="3"/>
  <c r="S245" i="4" s="1"/>
  <c r="O245" i="3"/>
  <c r="O245" i="4" s="1"/>
  <c r="K245" i="3"/>
  <c r="K245" i="4" s="1"/>
  <c r="G245" i="3"/>
  <c r="G245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E249" i="3"/>
  <c r="CE249" i="4" s="1"/>
  <c r="CA249" i="3"/>
  <c r="CA249" i="4" s="1"/>
  <c r="BW249" i="3"/>
  <c r="BW249" i="4" s="1"/>
  <c r="BS249" i="3"/>
  <c r="BS249" i="4" s="1"/>
  <c r="BO249" i="3"/>
  <c r="BO249" i="4" s="1"/>
  <c r="BK249" i="3"/>
  <c r="BK249" i="4" s="1"/>
  <c r="BG249" i="3"/>
  <c r="BG249" i="4" s="1"/>
  <c r="BC249" i="3"/>
  <c r="BC249" i="4" s="1"/>
  <c r="AY249" i="3"/>
  <c r="AY249" i="4" s="1"/>
  <c r="AU249" i="3"/>
  <c r="AU249" i="4" s="1"/>
  <c r="AQ249" i="3"/>
  <c r="AQ249" i="4" s="1"/>
  <c r="AM249" i="3"/>
  <c r="AM249" i="4" s="1"/>
  <c r="AI249" i="3"/>
  <c r="AI249" i="4" s="1"/>
  <c r="AE249" i="3"/>
  <c r="AE249" i="4" s="1"/>
  <c r="AA249" i="3"/>
  <c r="AA249" i="4" s="1"/>
  <c r="W249" i="3"/>
  <c r="W249" i="4" s="1"/>
  <c r="S249" i="3"/>
  <c r="S249" i="4" s="1"/>
  <c r="O249" i="3"/>
  <c r="O249" i="4" s="1"/>
  <c r="K249" i="3"/>
  <c r="K249" i="4" s="1"/>
  <c r="G249" i="3"/>
  <c r="G249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E253" i="3"/>
  <c r="CE253" i="4" s="1"/>
  <c r="CA253" i="3"/>
  <c r="CA253" i="4" s="1"/>
  <c r="BW253" i="3"/>
  <c r="BW253" i="4" s="1"/>
  <c r="BS253" i="3"/>
  <c r="BS253" i="4" s="1"/>
  <c r="BO253" i="3"/>
  <c r="BO253" i="4" s="1"/>
  <c r="BK253" i="3"/>
  <c r="BK253" i="4" s="1"/>
  <c r="BG253" i="3"/>
  <c r="BG253" i="4" s="1"/>
  <c r="BC253" i="3"/>
  <c r="BC253" i="4" s="1"/>
  <c r="AY253" i="3"/>
  <c r="AY253" i="4" s="1"/>
  <c r="AU253" i="3"/>
  <c r="AU253" i="4" s="1"/>
  <c r="AQ253" i="3"/>
  <c r="AQ253" i="4" s="1"/>
  <c r="AM253" i="3"/>
  <c r="AM253" i="4" s="1"/>
  <c r="AI253" i="3"/>
  <c r="AI253" i="4" s="1"/>
  <c r="AE253" i="3"/>
  <c r="AE253" i="4" s="1"/>
  <c r="AA253" i="3"/>
  <c r="AA253" i="4" s="1"/>
  <c r="W253" i="3"/>
  <c r="W253" i="4" s="1"/>
  <c r="S253" i="3"/>
  <c r="S253" i="4" s="1"/>
  <c r="O253" i="3"/>
  <c r="O253" i="4" s="1"/>
  <c r="K253" i="3"/>
  <c r="K253" i="4" s="1"/>
  <c r="G253" i="3"/>
  <c r="G253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E257" i="3"/>
  <c r="CE257" i="4" s="1"/>
  <c r="CA257" i="3"/>
  <c r="CA257" i="4" s="1"/>
  <c r="BW257" i="3"/>
  <c r="BW257" i="4" s="1"/>
  <c r="BS257" i="3"/>
  <c r="BS257" i="4" s="1"/>
  <c r="BO257" i="3"/>
  <c r="BO257" i="4" s="1"/>
  <c r="BK257" i="3"/>
  <c r="BK257" i="4" s="1"/>
  <c r="BG257" i="3"/>
  <c r="BG257" i="4" s="1"/>
  <c r="BC257" i="3"/>
  <c r="BC257" i="4" s="1"/>
  <c r="AY257" i="3"/>
  <c r="AY257" i="4" s="1"/>
  <c r="AU257" i="3"/>
  <c r="AU257" i="4" s="1"/>
  <c r="AQ257" i="3"/>
  <c r="AQ257" i="4" s="1"/>
  <c r="AM257" i="3"/>
  <c r="AM257" i="4" s="1"/>
  <c r="AI257" i="3"/>
  <c r="AI257" i="4" s="1"/>
  <c r="AE257" i="3"/>
  <c r="AE257" i="4" s="1"/>
  <c r="AA257" i="3"/>
  <c r="AA257" i="4" s="1"/>
  <c r="W257" i="3"/>
  <c r="W257" i="4" s="1"/>
  <c r="S257" i="3"/>
  <c r="S257" i="4" s="1"/>
  <c r="O257" i="3"/>
  <c r="O257" i="4" s="1"/>
  <c r="K257" i="3"/>
  <c r="K257" i="4" s="1"/>
  <c r="G257" i="3"/>
  <c r="G257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1" i="3"/>
  <c r="CE261" i="4" s="1"/>
  <c r="CA261" i="3"/>
  <c r="CA261" i="4" s="1"/>
  <c r="BW261" i="3"/>
  <c r="BW261" i="4" s="1"/>
  <c r="BS261" i="3"/>
  <c r="BS261" i="4" s="1"/>
  <c r="BO261" i="3"/>
  <c r="BO261" i="4" s="1"/>
  <c r="BK261" i="3"/>
  <c r="BK261" i="4" s="1"/>
  <c r="BG261" i="3"/>
  <c r="BG261" i="4" s="1"/>
  <c r="BC261" i="3"/>
  <c r="BC261" i="4" s="1"/>
  <c r="AY261" i="3"/>
  <c r="AY261" i="4" s="1"/>
  <c r="AU261" i="3"/>
  <c r="AU261" i="4" s="1"/>
  <c r="AQ261" i="3"/>
  <c r="AQ261" i="4" s="1"/>
  <c r="AM261" i="3"/>
  <c r="AM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E273" i="3"/>
  <c r="CE273" i="4" s="1"/>
  <c r="CA273" i="3"/>
  <c r="CA273" i="4" s="1"/>
  <c r="BW273" i="3"/>
  <c r="BW273" i="4" s="1"/>
  <c r="BS273" i="3"/>
  <c r="BS273" i="4" s="1"/>
  <c r="BO273" i="3"/>
  <c r="BO273" i="4" s="1"/>
  <c r="BK273" i="3"/>
  <c r="BK273" i="4" s="1"/>
  <c r="BG273" i="3"/>
  <c r="BG273" i="4" s="1"/>
  <c r="BC273" i="3"/>
  <c r="BC273" i="4" s="1"/>
  <c r="AY273" i="3"/>
  <c r="AY273" i="4" s="1"/>
  <c r="AU273" i="3"/>
  <c r="AU273" i="4" s="1"/>
  <c r="AQ273" i="3"/>
  <c r="AQ273" i="4" s="1"/>
  <c r="AM273" i="3"/>
  <c r="AM273" i="4" s="1"/>
  <c r="AI273" i="3"/>
  <c r="AI273" i="4" s="1"/>
  <c r="AE273" i="3"/>
  <c r="AE273" i="4" s="1"/>
  <c r="AA273" i="3"/>
  <c r="AA273" i="4" s="1"/>
  <c r="W273" i="3"/>
  <c r="W273" i="4" s="1"/>
  <c r="S273" i="3"/>
  <c r="S273" i="4" s="1"/>
  <c r="O273" i="3"/>
  <c r="O273" i="4" s="1"/>
  <c r="K273" i="3"/>
  <c r="K273" i="4" s="1"/>
  <c r="G273" i="3"/>
  <c r="G273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M277" i="3"/>
  <c r="M277" i="4" s="1"/>
  <c r="I277" i="3"/>
  <c r="I277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K277" i="3"/>
  <c r="K277" i="4" s="1"/>
  <c r="G277" i="3"/>
  <c r="G277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CE89" i="3"/>
  <c r="CE89" i="4" s="1"/>
  <c r="CA89" i="3"/>
  <c r="CA89" i="4" s="1"/>
  <c r="BW89" i="3"/>
  <c r="BW89" i="4" s="1"/>
  <c r="BS89" i="3"/>
  <c r="BS89" i="4" s="1"/>
  <c r="BO89" i="3"/>
  <c r="BO89" i="4" s="1"/>
  <c r="BK89" i="3"/>
  <c r="BK89" i="4" s="1"/>
  <c r="BG89" i="3"/>
  <c r="BG89" i="4" s="1"/>
  <c r="BC89" i="3"/>
  <c r="BC89" i="4" s="1"/>
  <c r="AY89" i="3"/>
  <c r="AY89" i="4" s="1"/>
  <c r="AU89" i="3"/>
  <c r="AU89" i="4" s="1"/>
  <c r="AQ89" i="3"/>
  <c r="AQ89" i="4" s="1"/>
  <c r="AM89" i="3"/>
  <c r="AM89" i="4" s="1"/>
  <c r="AI89" i="3"/>
  <c r="AI89" i="4" s="1"/>
  <c r="AE89" i="3"/>
  <c r="AE89" i="4" s="1"/>
  <c r="AA89" i="3"/>
  <c r="AA89" i="4" s="1"/>
  <c r="W89" i="3"/>
  <c r="W89" i="4" s="1"/>
  <c r="S89" i="3"/>
  <c r="S89" i="4" s="1"/>
  <c r="O89" i="3"/>
  <c r="O89" i="4" s="1"/>
  <c r="K89" i="3"/>
  <c r="K89" i="4" s="1"/>
  <c r="G89" i="3"/>
  <c r="G89" i="4" s="1"/>
  <c r="CF129" i="3"/>
  <c r="CF129" i="4" s="1"/>
  <c r="CB129" i="3"/>
  <c r="CB129" i="4" s="1"/>
  <c r="BX129" i="3"/>
  <c r="BX129" i="4" s="1"/>
  <c r="BT129" i="3"/>
  <c r="BT129" i="4" s="1"/>
  <c r="BP129" i="3"/>
  <c r="BP129" i="4" s="1"/>
  <c r="BL129" i="3"/>
  <c r="BL129" i="4" s="1"/>
  <c r="BH129" i="3"/>
  <c r="BH129" i="4" s="1"/>
  <c r="BD129" i="3"/>
  <c r="BD129" i="4" s="1"/>
  <c r="AZ129" i="3"/>
  <c r="AZ129" i="4" s="1"/>
  <c r="AV129" i="3"/>
  <c r="AV129" i="4" s="1"/>
  <c r="AR129" i="3"/>
  <c r="AR129" i="4" s="1"/>
  <c r="AN129" i="3"/>
  <c r="AN129" i="4" s="1"/>
  <c r="AJ129" i="3"/>
  <c r="AJ129" i="4" s="1"/>
  <c r="AF129" i="3"/>
  <c r="AF129" i="4" s="1"/>
  <c r="AB129" i="3"/>
  <c r="AB129" i="4" s="1"/>
  <c r="X129" i="3"/>
  <c r="X129" i="4" s="1"/>
  <c r="T129" i="3"/>
  <c r="T129" i="4" s="1"/>
  <c r="P129" i="3"/>
  <c r="P129" i="4" s="1"/>
  <c r="L129" i="3"/>
  <c r="L129" i="4" s="1"/>
  <c r="H129" i="3"/>
  <c r="H129" i="4" s="1"/>
  <c r="CE129" i="3"/>
  <c r="CE129" i="4" s="1"/>
  <c r="CA129" i="3"/>
  <c r="CA129" i="4" s="1"/>
  <c r="BW129" i="3"/>
  <c r="BW129" i="4" s="1"/>
  <c r="BS129" i="3"/>
  <c r="BS129" i="4" s="1"/>
  <c r="BO129" i="3"/>
  <c r="BO129" i="4" s="1"/>
  <c r="BK129" i="3"/>
  <c r="BK129" i="4" s="1"/>
  <c r="BG129" i="3"/>
  <c r="BG129" i="4" s="1"/>
  <c r="BC129" i="3"/>
  <c r="BC129" i="4" s="1"/>
  <c r="AY129" i="3"/>
  <c r="AY129" i="4" s="1"/>
  <c r="AU129" i="3"/>
  <c r="AU129" i="4" s="1"/>
  <c r="AQ129" i="3"/>
  <c r="AQ129" i="4" s="1"/>
  <c r="AM129" i="3"/>
  <c r="AM129" i="4" s="1"/>
  <c r="AI129" i="3"/>
  <c r="AI129" i="4" s="1"/>
  <c r="AE129" i="3"/>
  <c r="AE129" i="4" s="1"/>
  <c r="AA129" i="3"/>
  <c r="AA129" i="4" s="1"/>
  <c r="W129" i="3"/>
  <c r="W129" i="4" s="1"/>
  <c r="S129" i="3"/>
  <c r="S129" i="4" s="1"/>
  <c r="O129" i="3"/>
  <c r="O129" i="4" s="1"/>
  <c r="K129" i="3"/>
  <c r="K129" i="4" s="1"/>
  <c r="G129" i="3"/>
  <c r="G12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G129" i="3"/>
  <c r="CG129" i="4" s="1"/>
  <c r="CC129" i="3"/>
  <c r="CC129" i="4" s="1"/>
  <c r="BY129" i="3"/>
  <c r="BY129" i="4" s="1"/>
  <c r="BU129" i="3"/>
  <c r="BU129" i="4" s="1"/>
  <c r="BQ129" i="3"/>
  <c r="BQ129" i="4" s="1"/>
  <c r="BM129" i="3"/>
  <c r="BM129" i="4" s="1"/>
  <c r="BI129" i="3"/>
  <c r="BI129" i="4" s="1"/>
  <c r="BE129" i="3"/>
  <c r="BE129" i="4" s="1"/>
  <c r="BA129" i="3"/>
  <c r="BA129" i="4" s="1"/>
  <c r="AW129" i="3"/>
  <c r="AW129" i="4" s="1"/>
  <c r="AS129" i="3"/>
  <c r="AS129" i="4" s="1"/>
  <c r="AO129" i="3"/>
  <c r="AO129" i="4" s="1"/>
  <c r="AK129" i="3"/>
  <c r="AK129" i="4" s="1"/>
  <c r="AG129" i="3"/>
  <c r="AG129" i="4" s="1"/>
  <c r="AC129" i="3"/>
  <c r="AC129" i="4" s="1"/>
  <c r="Y129" i="3"/>
  <c r="Y129" i="4" s="1"/>
  <c r="U129" i="3"/>
  <c r="U129" i="4" s="1"/>
  <c r="Q129" i="3"/>
  <c r="Q129" i="4" s="1"/>
  <c r="M129" i="3"/>
  <c r="M129" i="4" s="1"/>
  <c r="I129" i="3"/>
  <c r="I129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F74" i="3"/>
  <c r="CF74" i="4" s="1"/>
  <c r="CB74" i="3"/>
  <c r="CB74" i="4" s="1"/>
  <c r="BX74" i="3"/>
  <c r="BX74" i="4" s="1"/>
  <c r="BT74" i="3"/>
  <c r="BT74" i="4" s="1"/>
  <c r="BP74" i="3"/>
  <c r="BP74" i="4" s="1"/>
  <c r="BL74" i="3"/>
  <c r="BL74" i="4" s="1"/>
  <c r="BH74" i="3"/>
  <c r="BH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CE86" i="3"/>
  <c r="CE86" i="4" s="1"/>
  <c r="CA86" i="3"/>
  <c r="CA86" i="4" s="1"/>
  <c r="BW86" i="3"/>
  <c r="BW86" i="4" s="1"/>
  <c r="BS86" i="3"/>
  <c r="BS86" i="4" s="1"/>
  <c r="BO86" i="3"/>
  <c r="BO86" i="4" s="1"/>
  <c r="BK86" i="3"/>
  <c r="BK86" i="4" s="1"/>
  <c r="BG86" i="3"/>
  <c r="BG86" i="4" s="1"/>
  <c r="BC86" i="3"/>
  <c r="BC86" i="4" s="1"/>
  <c r="AY86" i="3"/>
  <c r="AY86" i="4" s="1"/>
  <c r="AU86" i="3"/>
  <c r="AU86" i="4" s="1"/>
  <c r="AQ86" i="3"/>
  <c r="AQ86" i="4" s="1"/>
  <c r="AM86" i="3"/>
  <c r="AM86" i="4" s="1"/>
  <c r="AI86" i="3"/>
  <c r="AI86" i="4" s="1"/>
  <c r="AE86" i="3"/>
  <c r="AE86" i="4" s="1"/>
  <c r="AA86" i="3"/>
  <c r="AA86" i="4" s="1"/>
  <c r="W86" i="3"/>
  <c r="W86" i="4" s="1"/>
  <c r="S86" i="3"/>
  <c r="S86" i="4" s="1"/>
  <c r="O86" i="3"/>
  <c r="O86" i="4" s="1"/>
  <c r="K86" i="3"/>
  <c r="K86" i="4" s="1"/>
  <c r="G86" i="3"/>
  <c r="G86" i="4" s="1"/>
  <c r="CF114" i="3"/>
  <c r="CF114" i="4" s="1"/>
  <c r="CB114" i="3"/>
  <c r="CB114" i="4" s="1"/>
  <c r="BX114" i="3"/>
  <c r="BX114" i="4" s="1"/>
  <c r="BT114" i="3"/>
  <c r="BT114" i="4" s="1"/>
  <c r="BP114" i="3"/>
  <c r="BP114" i="4" s="1"/>
  <c r="BL114" i="3"/>
  <c r="BL114" i="4" s="1"/>
  <c r="BH114" i="3"/>
  <c r="BH114" i="4" s="1"/>
  <c r="BD114" i="3"/>
  <c r="BD114" i="4" s="1"/>
  <c r="AZ114" i="3"/>
  <c r="AZ114" i="4" s="1"/>
  <c r="AV114" i="3"/>
  <c r="AV114" i="4" s="1"/>
  <c r="AR114" i="3"/>
  <c r="AR114" i="4" s="1"/>
  <c r="AN114" i="3"/>
  <c r="AN114" i="4" s="1"/>
  <c r="AJ114" i="3"/>
  <c r="AJ114" i="4" s="1"/>
  <c r="AF114" i="3"/>
  <c r="AF114" i="4" s="1"/>
  <c r="AB114" i="3"/>
  <c r="AB114" i="4" s="1"/>
  <c r="X114" i="3"/>
  <c r="X114" i="4" s="1"/>
  <c r="T114" i="3"/>
  <c r="T114" i="4" s="1"/>
  <c r="P114" i="3"/>
  <c r="P114" i="4" s="1"/>
  <c r="L114" i="3"/>
  <c r="L114" i="4" s="1"/>
  <c r="H114" i="3"/>
  <c r="H114" i="4" s="1"/>
  <c r="CE114" i="3"/>
  <c r="CE114" i="4" s="1"/>
  <c r="CA114" i="3"/>
  <c r="CA114" i="4" s="1"/>
  <c r="BW114" i="3"/>
  <c r="BW114" i="4" s="1"/>
  <c r="BS114" i="3"/>
  <c r="BS114" i="4" s="1"/>
  <c r="BO114" i="3"/>
  <c r="BO114" i="4" s="1"/>
  <c r="BK114" i="3"/>
  <c r="BK114" i="4" s="1"/>
  <c r="BG114" i="3"/>
  <c r="BG114" i="4" s="1"/>
  <c r="BC114" i="3"/>
  <c r="BC114" i="4" s="1"/>
  <c r="AY114" i="3"/>
  <c r="AY114" i="4" s="1"/>
  <c r="AU114" i="3"/>
  <c r="AU114" i="4" s="1"/>
  <c r="AQ114" i="3"/>
  <c r="AQ114" i="4" s="1"/>
  <c r="AM114" i="3"/>
  <c r="AM114" i="4" s="1"/>
  <c r="AI114" i="3"/>
  <c r="AI114" i="4" s="1"/>
  <c r="AE114" i="3"/>
  <c r="AE114" i="4" s="1"/>
  <c r="AA114" i="3"/>
  <c r="AA114" i="4" s="1"/>
  <c r="W114" i="3"/>
  <c r="W114" i="4" s="1"/>
  <c r="S114" i="3"/>
  <c r="S114" i="4" s="1"/>
  <c r="O114" i="3"/>
  <c r="O114" i="4" s="1"/>
  <c r="K114" i="3"/>
  <c r="K114" i="4" s="1"/>
  <c r="G114" i="3"/>
  <c r="G114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CE184" i="3"/>
  <c r="CE184" i="4" s="1"/>
  <c r="CA184" i="3"/>
  <c r="CA184" i="4" s="1"/>
  <c r="BW184" i="3"/>
  <c r="BW184" i="4" s="1"/>
  <c r="BS184" i="3"/>
  <c r="BS184" i="4" s="1"/>
  <c r="BO184" i="3"/>
  <c r="BO184" i="4" s="1"/>
  <c r="BK184" i="3"/>
  <c r="BK184" i="4" s="1"/>
  <c r="BG184" i="3"/>
  <c r="BG184" i="4" s="1"/>
  <c r="BC184" i="3"/>
  <c r="BC184" i="4" s="1"/>
  <c r="AY184" i="3"/>
  <c r="AY184" i="4" s="1"/>
  <c r="AU184" i="3"/>
  <c r="AU184" i="4" s="1"/>
  <c r="AQ184" i="3"/>
  <c r="AQ184" i="4" s="1"/>
  <c r="AM184" i="3"/>
  <c r="AM184" i="4" s="1"/>
  <c r="AI184" i="3"/>
  <c r="AI184" i="4" s="1"/>
  <c r="AE184" i="3"/>
  <c r="AE184" i="4" s="1"/>
  <c r="AA184" i="3"/>
  <c r="AA184" i="4" s="1"/>
  <c r="W184" i="3"/>
  <c r="W184" i="4" s="1"/>
  <c r="S184" i="3"/>
  <c r="S184" i="4" s="1"/>
  <c r="O184" i="3"/>
  <c r="O184" i="4" s="1"/>
  <c r="K184" i="3"/>
  <c r="K184" i="4" s="1"/>
  <c r="G184" i="3"/>
  <c r="G184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4" i="3"/>
  <c r="CF54" i="4" s="1"/>
  <c r="CB54" i="3"/>
  <c r="CB54" i="4" s="1"/>
  <c r="BX54" i="3"/>
  <c r="BX54" i="4" s="1"/>
  <c r="BT54" i="3"/>
  <c r="BT54" i="4" s="1"/>
  <c r="BP54" i="3"/>
  <c r="BP54" i="4" s="1"/>
  <c r="BL54" i="3"/>
  <c r="BL54" i="4" s="1"/>
  <c r="BH54" i="3"/>
  <c r="BH54" i="4" s="1"/>
  <c r="BD54" i="3"/>
  <c r="BD54" i="4" s="1"/>
  <c r="AZ54" i="3"/>
  <c r="AZ54" i="4" s="1"/>
  <c r="AV54" i="3"/>
  <c r="AV54" i="4" s="1"/>
  <c r="AR54" i="3"/>
  <c r="AR54" i="4" s="1"/>
  <c r="AN54" i="3"/>
  <c r="AN54" i="4" s="1"/>
  <c r="AJ54" i="3"/>
  <c r="AJ54" i="4" s="1"/>
  <c r="AF54" i="3"/>
  <c r="AF54" i="4" s="1"/>
  <c r="AB54" i="3"/>
  <c r="AB54" i="4" s="1"/>
  <c r="X54" i="3"/>
  <c r="X54" i="4" s="1"/>
  <c r="T54" i="3"/>
  <c r="T54" i="4" s="1"/>
  <c r="P54" i="3"/>
  <c r="P54" i="4" s="1"/>
  <c r="L54" i="3"/>
  <c r="L54" i="4" s="1"/>
  <c r="H54" i="3"/>
  <c r="H54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F58" i="3"/>
  <c r="CF58" i="4" s="1"/>
  <c r="CB58" i="3"/>
  <c r="CB58" i="4" s="1"/>
  <c r="BX58" i="3"/>
  <c r="BX58" i="4" s="1"/>
  <c r="BT58" i="3"/>
  <c r="BT58" i="4" s="1"/>
  <c r="BP58" i="3"/>
  <c r="BP58" i="4" s="1"/>
  <c r="BL58" i="3"/>
  <c r="BL58" i="4" s="1"/>
  <c r="BH58" i="3"/>
  <c r="BH58" i="4" s="1"/>
  <c r="BD58" i="3"/>
  <c r="BD58" i="4" s="1"/>
  <c r="AZ58" i="3"/>
  <c r="AZ58" i="4" s="1"/>
  <c r="AV58" i="3"/>
  <c r="AV58" i="4" s="1"/>
  <c r="AR58" i="3"/>
  <c r="AR58" i="4" s="1"/>
  <c r="AN58" i="3"/>
  <c r="AN58" i="4" s="1"/>
  <c r="AJ58" i="3"/>
  <c r="AJ58" i="4" s="1"/>
  <c r="AF58" i="3"/>
  <c r="AF58" i="4" s="1"/>
  <c r="AB58" i="3"/>
  <c r="AB58" i="4" s="1"/>
  <c r="X58" i="3"/>
  <c r="X58" i="4" s="1"/>
  <c r="T58" i="3"/>
  <c r="T58" i="4" s="1"/>
  <c r="P58" i="3"/>
  <c r="P58" i="4" s="1"/>
  <c r="L58" i="3"/>
  <c r="L58" i="4" s="1"/>
  <c r="H58" i="3"/>
  <c r="H58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CE83" i="3"/>
  <c r="CE83" i="4" s="1"/>
  <c r="CA83" i="3"/>
  <c r="CA83" i="4" s="1"/>
  <c r="BW83" i="3"/>
  <c r="BW83" i="4" s="1"/>
  <c r="BS83" i="3"/>
  <c r="BS83" i="4" s="1"/>
  <c r="BO83" i="3"/>
  <c r="BO83" i="4" s="1"/>
  <c r="BK83" i="3"/>
  <c r="BK83" i="4" s="1"/>
  <c r="BG83" i="3"/>
  <c r="BG83" i="4" s="1"/>
  <c r="BC83" i="3"/>
  <c r="BC83" i="4" s="1"/>
  <c r="AY83" i="3"/>
  <c r="AY83" i="4" s="1"/>
  <c r="AU83" i="3"/>
  <c r="AU83" i="4" s="1"/>
  <c r="AQ83" i="3"/>
  <c r="AQ83" i="4" s="1"/>
  <c r="AM83" i="3"/>
  <c r="AM83" i="4" s="1"/>
  <c r="AI83" i="3"/>
  <c r="AI83" i="4" s="1"/>
  <c r="AE83" i="3"/>
  <c r="AE83" i="4" s="1"/>
  <c r="AA83" i="3"/>
  <c r="AA83" i="4" s="1"/>
  <c r="W83" i="3"/>
  <c r="W83" i="4" s="1"/>
  <c r="S83" i="3"/>
  <c r="S83" i="4" s="1"/>
  <c r="O83" i="3"/>
  <c r="O83" i="4" s="1"/>
  <c r="K83" i="3"/>
  <c r="K83" i="4" s="1"/>
  <c r="G83" i="3"/>
  <c r="G83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CE91" i="3"/>
  <c r="CE91" i="4" s="1"/>
  <c r="CA91" i="3"/>
  <c r="CA91" i="4" s="1"/>
  <c r="BW91" i="3"/>
  <c r="BW91" i="4" s="1"/>
  <c r="BS91" i="3"/>
  <c r="BS91" i="4" s="1"/>
  <c r="BO91" i="3"/>
  <c r="BO91" i="4" s="1"/>
  <c r="BK91" i="3"/>
  <c r="BK91" i="4" s="1"/>
  <c r="BG91" i="3"/>
  <c r="BG91" i="4" s="1"/>
  <c r="BC91" i="3"/>
  <c r="BC91" i="4" s="1"/>
  <c r="AY91" i="3"/>
  <c r="AY91" i="4" s="1"/>
  <c r="AU91" i="3"/>
  <c r="AU91" i="4" s="1"/>
  <c r="AQ91" i="3"/>
  <c r="AQ91" i="4" s="1"/>
  <c r="AM91" i="3"/>
  <c r="AM91" i="4" s="1"/>
  <c r="AI91" i="3"/>
  <c r="AI91" i="4" s="1"/>
  <c r="AE91" i="3"/>
  <c r="AE91" i="4" s="1"/>
  <c r="AA91" i="3"/>
  <c r="AA91" i="4" s="1"/>
  <c r="W91" i="3"/>
  <c r="W91" i="4" s="1"/>
  <c r="S91" i="3"/>
  <c r="S91" i="4" s="1"/>
  <c r="O91" i="3"/>
  <c r="O91" i="4" s="1"/>
  <c r="K91" i="3"/>
  <c r="K91" i="4" s="1"/>
  <c r="G91" i="3"/>
  <c r="G91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G127" i="3"/>
  <c r="G127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CE115" i="3"/>
  <c r="CE115" i="4" s="1"/>
  <c r="CA115" i="3"/>
  <c r="CA115" i="4" s="1"/>
  <c r="BW115" i="3"/>
  <c r="BW115" i="4" s="1"/>
  <c r="BS115" i="3"/>
  <c r="BS115" i="4" s="1"/>
  <c r="BO115" i="3"/>
  <c r="BO115" i="4" s="1"/>
  <c r="BK115" i="3"/>
  <c r="BK115" i="4" s="1"/>
  <c r="BG115" i="3"/>
  <c r="BG115" i="4" s="1"/>
  <c r="BC115" i="3"/>
  <c r="BC115" i="4" s="1"/>
  <c r="AY115" i="3"/>
  <c r="AY115" i="4" s="1"/>
  <c r="AU115" i="3"/>
  <c r="AU115" i="4" s="1"/>
  <c r="AQ115" i="3"/>
  <c r="AQ115" i="4" s="1"/>
  <c r="AM115" i="3"/>
  <c r="AM115" i="4" s="1"/>
  <c r="AI115" i="3"/>
  <c r="AI115" i="4" s="1"/>
  <c r="AE115" i="3"/>
  <c r="AE115" i="4" s="1"/>
  <c r="AA115" i="3"/>
  <c r="AA115" i="4" s="1"/>
  <c r="W115" i="3"/>
  <c r="W115" i="4" s="1"/>
  <c r="S115" i="3"/>
  <c r="S115" i="4" s="1"/>
  <c r="O115" i="3"/>
  <c r="O115" i="4" s="1"/>
  <c r="K115" i="3"/>
  <c r="K115" i="4" s="1"/>
  <c r="G115" i="3"/>
  <c r="G115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CE95" i="3"/>
  <c r="CE95" i="4" s="1"/>
  <c r="CA95" i="3"/>
  <c r="CA95" i="4" s="1"/>
  <c r="BW95" i="3"/>
  <c r="BW95" i="4" s="1"/>
  <c r="BS95" i="3"/>
  <c r="BS95" i="4" s="1"/>
  <c r="BO95" i="3"/>
  <c r="BO95" i="4" s="1"/>
  <c r="BK95" i="3"/>
  <c r="BK95" i="4" s="1"/>
  <c r="BG95" i="3"/>
  <c r="BG9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BC95" i="3"/>
  <c r="BC95" i="4" s="1"/>
  <c r="AY95" i="3"/>
  <c r="AY95" i="4" s="1"/>
  <c r="AU95" i="3"/>
  <c r="AU95" i="4" s="1"/>
  <c r="AQ95" i="3"/>
  <c r="AQ95" i="4" s="1"/>
  <c r="AM95" i="3"/>
  <c r="AM95" i="4" s="1"/>
  <c r="AI95" i="3"/>
  <c r="AI95" i="4" s="1"/>
  <c r="AE95" i="3"/>
  <c r="AE95" i="4" s="1"/>
  <c r="AA95" i="3"/>
  <c r="AA95" i="4" s="1"/>
  <c r="W95" i="3"/>
  <c r="W95" i="4" s="1"/>
  <c r="S95" i="3"/>
  <c r="S95" i="4" s="1"/>
  <c r="O95" i="3"/>
  <c r="O95" i="4" s="1"/>
  <c r="K95" i="3"/>
  <c r="K95" i="4" s="1"/>
  <c r="G95" i="3"/>
  <c r="G95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CE117" i="3"/>
  <c r="CE117" i="4" s="1"/>
  <c r="CA117" i="3"/>
  <c r="CA117" i="4" s="1"/>
  <c r="BW117" i="3"/>
  <c r="BW117" i="4" s="1"/>
  <c r="BS117" i="3"/>
  <c r="BS117" i="4" s="1"/>
  <c r="BO117" i="3"/>
  <c r="BO117" i="4" s="1"/>
  <c r="BK117" i="3"/>
  <c r="BK117" i="4" s="1"/>
  <c r="BG117" i="3"/>
  <c r="BG117" i="4" s="1"/>
  <c r="BC117" i="3"/>
  <c r="BC117" i="4" s="1"/>
  <c r="AY117" i="3"/>
  <c r="AY117" i="4" s="1"/>
  <c r="AU117" i="3"/>
  <c r="AU117" i="4" s="1"/>
  <c r="AQ117" i="3"/>
  <c r="AQ117" i="4" s="1"/>
  <c r="AM117" i="3"/>
  <c r="AM117" i="4" s="1"/>
  <c r="AI117" i="3"/>
  <c r="AI117" i="4" s="1"/>
  <c r="AE117" i="3"/>
  <c r="AE117" i="4" s="1"/>
  <c r="AA117" i="3"/>
  <c r="AA117" i="4" s="1"/>
  <c r="W117" i="3"/>
  <c r="W117" i="4" s="1"/>
  <c r="S117" i="3"/>
  <c r="S117" i="4" s="1"/>
  <c r="O117" i="3"/>
  <c r="O117" i="4" s="1"/>
  <c r="K117" i="3"/>
  <c r="K117" i="4" s="1"/>
  <c r="G117" i="3"/>
  <c r="G117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CE121" i="3"/>
  <c r="CE121" i="4" s="1"/>
  <c r="CA121" i="3"/>
  <c r="CA121" i="4" s="1"/>
  <c r="BW121" i="3"/>
  <c r="BW121" i="4" s="1"/>
  <c r="BS121" i="3"/>
  <c r="BS121" i="4" s="1"/>
  <c r="BO121" i="3"/>
  <c r="BO121" i="4" s="1"/>
  <c r="BK121" i="3"/>
  <c r="BK121" i="4" s="1"/>
  <c r="BG121" i="3"/>
  <c r="BG121" i="4" s="1"/>
  <c r="BC121" i="3"/>
  <c r="BC121" i="4" s="1"/>
  <c r="AY121" i="3"/>
  <c r="AY121" i="4" s="1"/>
  <c r="AU121" i="3"/>
  <c r="AU121" i="4" s="1"/>
  <c r="AQ121" i="3"/>
  <c r="AQ121" i="4" s="1"/>
  <c r="AM121" i="3"/>
  <c r="AM121" i="4" s="1"/>
  <c r="AI121" i="3"/>
  <c r="AI121" i="4" s="1"/>
  <c r="AE121" i="3"/>
  <c r="AE121" i="4" s="1"/>
  <c r="AA121" i="3"/>
  <c r="AA121" i="4" s="1"/>
  <c r="W121" i="3"/>
  <c r="W121" i="4" s="1"/>
  <c r="S121" i="3"/>
  <c r="S121" i="4" s="1"/>
  <c r="O121" i="3"/>
  <c r="O121" i="4" s="1"/>
  <c r="K121" i="3"/>
  <c r="K121" i="4" s="1"/>
  <c r="G121" i="3"/>
  <c r="G121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G264" i="3"/>
  <c r="G264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4" i="3"/>
  <c r="CG44" i="4" s="1"/>
  <c r="CC44" i="3"/>
  <c r="CC44" i="4" s="1"/>
  <c r="BY44" i="3"/>
  <c r="BY44" i="4" s="1"/>
  <c r="BU44" i="3"/>
  <c r="BU44" i="4" s="1"/>
  <c r="BQ44" i="3"/>
  <c r="BQ44" i="4" s="1"/>
  <c r="BM44" i="3"/>
  <c r="BM44" i="4" s="1"/>
  <c r="BI44" i="3"/>
  <c r="BI44" i="4" s="1"/>
  <c r="BE44" i="3"/>
  <c r="BE44" i="4" s="1"/>
  <c r="BA44" i="3"/>
  <c r="BA44" i="4" s="1"/>
  <c r="AW44" i="3"/>
  <c r="AW44" i="4" s="1"/>
  <c r="AS44" i="3"/>
  <c r="AS44" i="4" s="1"/>
  <c r="AO44" i="3"/>
  <c r="AO44" i="4" s="1"/>
  <c r="AK44" i="3"/>
  <c r="AK44" i="4" s="1"/>
  <c r="AG44" i="3"/>
  <c r="AG44" i="4" s="1"/>
  <c r="AC44" i="3"/>
  <c r="AC44" i="4" s="1"/>
  <c r="Y44" i="3"/>
  <c r="Y44" i="4" s="1"/>
  <c r="U44" i="3"/>
  <c r="U44" i="4" s="1"/>
  <c r="Q44" i="3"/>
  <c r="Q44" i="4" s="1"/>
  <c r="M44" i="3"/>
  <c r="M44" i="4" s="1"/>
  <c r="I44" i="3"/>
  <c r="I44" i="4" s="1"/>
  <c r="CF44" i="3"/>
  <c r="CF44" i="4" s="1"/>
  <c r="CB44" i="3"/>
  <c r="CB44" i="4" s="1"/>
  <c r="BX44" i="3"/>
  <c r="BX44" i="4" s="1"/>
  <c r="BT44" i="3"/>
  <c r="BT44" i="4" s="1"/>
  <c r="BP44" i="3"/>
  <c r="BP44" i="4" s="1"/>
  <c r="BL44" i="3"/>
  <c r="BL44" i="4" s="1"/>
  <c r="BH44" i="3"/>
  <c r="BH44" i="4" s="1"/>
  <c r="BD44" i="3"/>
  <c r="BD44" i="4" s="1"/>
  <c r="AZ44" i="3"/>
  <c r="AZ44" i="4" s="1"/>
  <c r="AV44" i="3"/>
  <c r="AV44" i="4" s="1"/>
  <c r="AR44" i="3"/>
  <c r="AR44" i="4" s="1"/>
  <c r="AN44" i="3"/>
  <c r="AN44" i="4" s="1"/>
  <c r="AJ44" i="3"/>
  <c r="AJ44" i="4" s="1"/>
  <c r="AF44" i="3"/>
  <c r="AF44" i="4" s="1"/>
  <c r="AB44" i="3"/>
  <c r="AB44" i="4" s="1"/>
  <c r="X44" i="3"/>
  <c r="X44" i="4" s="1"/>
  <c r="T44" i="3"/>
  <c r="T44" i="4" s="1"/>
  <c r="P44" i="3"/>
  <c r="P44" i="4" s="1"/>
  <c r="L44" i="3"/>
  <c r="L44" i="4" s="1"/>
  <c r="H44" i="3"/>
  <c r="H44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CE100" i="3"/>
  <c r="CE100" i="4" s="1"/>
  <c r="CA100" i="3"/>
  <c r="CA100" i="4" s="1"/>
  <c r="BW100" i="3"/>
  <c r="BW100" i="4" s="1"/>
  <c r="BS100" i="3"/>
  <c r="BS100" i="4" s="1"/>
  <c r="BO100" i="3"/>
  <c r="BO100" i="4" s="1"/>
  <c r="BK100" i="3"/>
  <c r="BK100" i="4" s="1"/>
  <c r="BG100" i="3"/>
  <c r="BG100" i="4" s="1"/>
  <c r="BC100" i="3"/>
  <c r="BC100" i="4" s="1"/>
  <c r="AY100" i="3"/>
  <c r="AY100" i="4" s="1"/>
  <c r="AU100" i="3"/>
  <c r="AU100" i="4" s="1"/>
  <c r="AQ100" i="3"/>
  <c r="AQ100" i="4" s="1"/>
  <c r="AM100" i="3"/>
  <c r="AM100" i="4" s="1"/>
  <c r="AI100" i="3"/>
  <c r="AI100" i="4" s="1"/>
  <c r="AE100" i="3"/>
  <c r="AE100" i="4" s="1"/>
  <c r="AA100" i="3"/>
  <c r="AA100" i="4" s="1"/>
  <c r="W100" i="3"/>
  <c r="W100" i="4" s="1"/>
  <c r="S100" i="3"/>
  <c r="S100" i="4" s="1"/>
  <c r="O100" i="3"/>
  <c r="O100" i="4" s="1"/>
  <c r="K100" i="3"/>
  <c r="K100" i="4" s="1"/>
  <c r="G100" i="3"/>
  <c r="G100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12" i="3"/>
  <c r="CF112" i="4" s="1"/>
  <c r="CB112" i="3"/>
  <c r="CB112" i="4" s="1"/>
  <c r="BX112" i="3"/>
  <c r="BX112" i="4" s="1"/>
  <c r="BT112" i="3"/>
  <c r="BT112" i="4" s="1"/>
  <c r="BP112" i="3"/>
  <c r="BP112" i="4" s="1"/>
  <c r="BL112" i="3"/>
  <c r="BL112" i="4" s="1"/>
  <c r="BH112" i="3"/>
  <c r="BH112" i="4" s="1"/>
  <c r="BD112" i="3"/>
  <c r="BD112" i="4" s="1"/>
  <c r="AZ112" i="3"/>
  <c r="AZ112" i="4" s="1"/>
  <c r="AV112" i="3"/>
  <c r="AV112" i="4" s="1"/>
  <c r="AR112" i="3"/>
  <c r="AR112" i="4" s="1"/>
  <c r="AN112" i="3"/>
  <c r="AN112" i="4" s="1"/>
  <c r="AJ112" i="3"/>
  <c r="AJ112" i="4" s="1"/>
  <c r="AF112" i="3"/>
  <c r="AF112" i="4" s="1"/>
  <c r="AB112" i="3"/>
  <c r="AB112" i="4" s="1"/>
  <c r="X112" i="3"/>
  <c r="X112" i="4" s="1"/>
  <c r="T112" i="3"/>
  <c r="T112" i="4" s="1"/>
  <c r="P112" i="3"/>
  <c r="P112" i="4" s="1"/>
  <c r="L112" i="3"/>
  <c r="L112" i="4" s="1"/>
  <c r="H112" i="3"/>
  <c r="H112" i="4" s="1"/>
  <c r="CE112" i="3"/>
  <c r="CE112" i="4" s="1"/>
  <c r="CA112" i="3"/>
  <c r="CA112" i="4" s="1"/>
  <c r="BW112" i="3"/>
  <c r="BW112" i="4" s="1"/>
  <c r="BS112" i="3"/>
  <c r="BS112" i="4" s="1"/>
  <c r="BO112" i="3"/>
  <c r="BO112" i="4" s="1"/>
  <c r="BK112" i="3"/>
  <c r="BK112" i="4" s="1"/>
  <c r="BG112" i="3"/>
  <c r="BG112" i="4" s="1"/>
  <c r="BC112" i="3"/>
  <c r="BC112" i="4" s="1"/>
  <c r="AY112" i="3"/>
  <c r="AY112" i="4" s="1"/>
  <c r="AU112" i="3"/>
  <c r="AU112" i="4" s="1"/>
  <c r="AQ112" i="3"/>
  <c r="AQ112" i="4" s="1"/>
  <c r="AM112" i="3"/>
  <c r="AM112" i="4" s="1"/>
  <c r="AI112" i="3"/>
  <c r="AI112" i="4" s="1"/>
  <c r="AE112" i="3"/>
  <c r="AE112" i="4" s="1"/>
  <c r="AA112" i="3"/>
  <c r="AA112" i="4" s="1"/>
  <c r="W112" i="3"/>
  <c r="W112" i="4" s="1"/>
  <c r="S112" i="3"/>
  <c r="S112" i="4" s="1"/>
  <c r="O112" i="3"/>
  <c r="O112" i="4" s="1"/>
  <c r="K112" i="3"/>
  <c r="K112" i="4" s="1"/>
  <c r="G112" i="3"/>
  <c r="G112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E240" i="3"/>
  <c r="CE240" i="4" s="1"/>
  <c r="CA240" i="3"/>
  <c r="CA240" i="4" s="1"/>
  <c r="BW240" i="3"/>
  <c r="BW240" i="4" s="1"/>
  <c r="BS240" i="3"/>
  <c r="BS240" i="4" s="1"/>
  <c r="BO240" i="3"/>
  <c r="BO240" i="4" s="1"/>
  <c r="BK240" i="3"/>
  <c r="BK240" i="4" s="1"/>
  <c r="BG240" i="3"/>
  <c r="BG240" i="4" s="1"/>
  <c r="BC240" i="3"/>
  <c r="BC240" i="4" s="1"/>
  <c r="AY240" i="3"/>
  <c r="AY240" i="4" s="1"/>
  <c r="AU240" i="3"/>
  <c r="AU240" i="4" s="1"/>
  <c r="AQ240" i="3"/>
  <c r="AQ240" i="4" s="1"/>
  <c r="AM240" i="3"/>
  <c r="AM240" i="4" s="1"/>
  <c r="AI240" i="3"/>
  <c r="AI240" i="4" s="1"/>
  <c r="AE240" i="3"/>
  <c r="AE240" i="4" s="1"/>
  <c r="AA240" i="3"/>
  <c r="AA240" i="4" s="1"/>
  <c r="W240" i="3"/>
  <c r="W240" i="4" s="1"/>
  <c r="S240" i="3"/>
  <c r="S240" i="4" s="1"/>
  <c r="O240" i="3"/>
  <c r="O240" i="4" s="1"/>
  <c r="K240" i="3"/>
  <c r="K240" i="4" s="1"/>
  <c r="G240" i="3"/>
  <c r="G240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CE82" i="3"/>
  <c r="CE82" i="4" s="1"/>
  <c r="CA82" i="3"/>
  <c r="CA82" i="4" s="1"/>
  <c r="BW82" i="3"/>
  <c r="BW82" i="4" s="1"/>
  <c r="BS82" i="3"/>
  <c r="BS82" i="4" s="1"/>
  <c r="BO82" i="3"/>
  <c r="BO82" i="4" s="1"/>
  <c r="BK82" i="3"/>
  <c r="BK82" i="4" s="1"/>
  <c r="BG82" i="3"/>
  <c r="BG82" i="4" s="1"/>
  <c r="BC82" i="3"/>
  <c r="BC82" i="4" s="1"/>
  <c r="AY82" i="3"/>
  <c r="AY82" i="4" s="1"/>
  <c r="AU82" i="3"/>
  <c r="AU82" i="4" s="1"/>
  <c r="AQ82" i="3"/>
  <c r="AQ82" i="4" s="1"/>
  <c r="AM82" i="3"/>
  <c r="AM82" i="4" s="1"/>
  <c r="AI82" i="3"/>
  <c r="AI82" i="4" s="1"/>
  <c r="AE82" i="3"/>
  <c r="AE82" i="4" s="1"/>
  <c r="AA82" i="3"/>
  <c r="AA82" i="4" s="1"/>
  <c r="W82" i="3"/>
  <c r="W82" i="4" s="1"/>
  <c r="S82" i="3"/>
  <c r="S82" i="4" s="1"/>
  <c r="O82" i="3"/>
  <c r="O82" i="4" s="1"/>
  <c r="K82" i="3"/>
  <c r="K82" i="4" s="1"/>
  <c r="G82" i="3"/>
  <c r="G82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G166" i="3"/>
  <c r="G166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O42" i="3"/>
  <c r="AO42" i="4" s="1"/>
  <c r="AK42" i="3"/>
  <c r="AK42" i="4" s="1"/>
  <c r="AG42" i="3"/>
  <c r="AG42" i="4" s="1"/>
  <c r="AC42" i="3"/>
  <c r="AC42" i="4" s="1"/>
  <c r="Y42" i="3"/>
  <c r="Y42" i="4" s="1"/>
  <c r="U42" i="3"/>
  <c r="U42" i="4" s="1"/>
  <c r="Q42" i="3"/>
  <c r="Q42" i="4" s="1"/>
  <c r="M42" i="3"/>
  <c r="M42" i="4" s="1"/>
  <c r="I42" i="3"/>
  <c r="I42" i="4" s="1"/>
  <c r="CF42" i="3"/>
  <c r="CF42" i="4" s="1"/>
  <c r="CB42" i="3"/>
  <c r="CB42" i="4" s="1"/>
  <c r="BX42" i="3"/>
  <c r="BX42" i="4" s="1"/>
  <c r="BT42" i="3"/>
  <c r="BT42" i="4" s="1"/>
  <c r="BP42" i="3"/>
  <c r="BP42" i="4" s="1"/>
  <c r="BL42" i="3"/>
  <c r="BL42" i="4" s="1"/>
  <c r="BH42" i="3"/>
  <c r="BH42" i="4" s="1"/>
  <c r="BD42" i="3"/>
  <c r="BD42" i="4" s="1"/>
  <c r="AZ42" i="3"/>
  <c r="AZ42" i="4" s="1"/>
  <c r="AV42" i="3"/>
  <c r="AV42" i="4" s="1"/>
  <c r="AR42" i="3"/>
  <c r="AR42" i="4" s="1"/>
  <c r="AN42" i="3"/>
  <c r="AN42" i="4" s="1"/>
  <c r="AJ42" i="3"/>
  <c r="AJ42" i="4" s="1"/>
  <c r="AF42" i="3"/>
  <c r="AF42" i="4" s="1"/>
  <c r="AB42" i="3"/>
  <c r="AB42" i="4" s="1"/>
  <c r="X42" i="3"/>
  <c r="X42" i="4" s="1"/>
  <c r="T42" i="3"/>
  <c r="T42" i="4" s="1"/>
  <c r="P42" i="3"/>
  <c r="P42" i="4" s="1"/>
  <c r="L42" i="3"/>
  <c r="L42" i="4" s="1"/>
  <c r="H42" i="3"/>
  <c r="H42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CC45" i="3"/>
  <c r="CC45" i="4" s="1"/>
  <c r="BY45" i="3"/>
  <c r="BY45" i="4" s="1"/>
  <c r="BU45" i="3"/>
  <c r="BU45" i="4" s="1"/>
  <c r="BQ45" i="3"/>
  <c r="BQ45" i="4" s="1"/>
  <c r="BM45" i="3"/>
  <c r="BM45" i="4" s="1"/>
  <c r="BI45" i="3"/>
  <c r="BI45" i="4" s="1"/>
  <c r="BE45" i="3"/>
  <c r="BE45" i="4" s="1"/>
  <c r="BA45" i="3"/>
  <c r="BA45" i="4" s="1"/>
  <c r="AW45" i="3"/>
  <c r="AW45" i="4" s="1"/>
  <c r="AS45" i="3"/>
  <c r="AS45" i="4" s="1"/>
  <c r="AO45" i="3"/>
  <c r="AO45" i="4" s="1"/>
  <c r="AK45" i="3"/>
  <c r="AK45" i="4" s="1"/>
  <c r="AG45" i="3"/>
  <c r="AG45" i="4" s="1"/>
  <c r="AC45" i="3"/>
  <c r="AC45" i="4" s="1"/>
  <c r="Y45" i="3"/>
  <c r="Y45" i="4" s="1"/>
  <c r="U45" i="3"/>
  <c r="U45" i="4" s="1"/>
  <c r="Q45" i="3"/>
  <c r="Q45" i="4" s="1"/>
  <c r="M45" i="3"/>
  <c r="M45" i="4" s="1"/>
  <c r="I45" i="3"/>
  <c r="I45" i="4" s="1"/>
  <c r="CF45" i="3"/>
  <c r="CF45" i="4" s="1"/>
  <c r="CB45" i="3"/>
  <c r="CB45" i="4" s="1"/>
  <c r="BX45" i="3"/>
  <c r="BX45" i="4" s="1"/>
  <c r="BT45" i="3"/>
  <c r="BT45" i="4" s="1"/>
  <c r="BP45" i="3"/>
  <c r="BP45" i="4" s="1"/>
  <c r="BL45" i="3"/>
  <c r="BL45" i="4" s="1"/>
  <c r="BH45" i="3"/>
  <c r="BH45" i="4" s="1"/>
  <c r="BD45" i="3"/>
  <c r="BD45" i="4" s="1"/>
  <c r="AZ45" i="3"/>
  <c r="AZ45" i="4" s="1"/>
  <c r="AV45" i="3"/>
  <c r="AV45" i="4" s="1"/>
  <c r="AR45" i="3"/>
  <c r="AR45" i="4" s="1"/>
  <c r="AN45" i="3"/>
  <c r="AN45" i="4" s="1"/>
  <c r="AJ45" i="3"/>
  <c r="AJ45" i="4" s="1"/>
  <c r="AF45" i="3"/>
  <c r="AF45" i="4" s="1"/>
  <c r="AB45" i="3"/>
  <c r="AB45" i="4" s="1"/>
  <c r="X45" i="3"/>
  <c r="X45" i="4" s="1"/>
  <c r="T45" i="3"/>
  <c r="T45" i="4" s="1"/>
  <c r="P45" i="3"/>
  <c r="P45" i="4" s="1"/>
  <c r="L45" i="3"/>
  <c r="L45" i="4" s="1"/>
  <c r="H45" i="3"/>
  <c r="H45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CE90" i="3"/>
  <c r="CE90" i="4" s="1"/>
  <c r="CA90" i="3"/>
  <c r="CA90" i="4" s="1"/>
  <c r="BW90" i="3"/>
  <c r="BW90" i="4" s="1"/>
  <c r="BS90" i="3"/>
  <c r="BS90" i="4" s="1"/>
  <c r="BO90" i="3"/>
  <c r="BO90" i="4" s="1"/>
  <c r="BK90" i="3"/>
  <c r="BK90" i="4" s="1"/>
  <c r="BG90" i="3"/>
  <c r="BG90" i="4" s="1"/>
  <c r="BC90" i="3"/>
  <c r="BC90" i="4" s="1"/>
  <c r="AY90" i="3"/>
  <c r="AY90" i="4" s="1"/>
  <c r="AU90" i="3"/>
  <c r="AU90" i="4" s="1"/>
  <c r="AQ90" i="3"/>
  <c r="AQ90" i="4" s="1"/>
  <c r="AM90" i="3"/>
  <c r="AM90" i="4" s="1"/>
  <c r="AI90" i="3"/>
  <c r="AI90" i="4" s="1"/>
  <c r="AE90" i="3"/>
  <c r="AE90" i="4" s="1"/>
  <c r="AA90" i="3"/>
  <c r="AA90" i="4" s="1"/>
  <c r="W90" i="3"/>
  <c r="W90" i="4" s="1"/>
  <c r="S90" i="3"/>
  <c r="S90" i="4" s="1"/>
  <c r="O90" i="3"/>
  <c r="O90" i="4" s="1"/>
  <c r="K90" i="3"/>
  <c r="K90" i="4" s="1"/>
  <c r="G90" i="3"/>
  <c r="G90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CE102" i="3"/>
  <c r="CE102" i="4" s="1"/>
  <c r="CA102" i="3"/>
  <c r="CA102" i="4" s="1"/>
  <c r="BW102" i="3"/>
  <c r="BW102" i="4" s="1"/>
  <c r="BS102" i="3"/>
  <c r="BS102" i="4" s="1"/>
  <c r="BO102" i="3"/>
  <c r="BO102" i="4" s="1"/>
  <c r="BK102" i="3"/>
  <c r="BK102" i="4" s="1"/>
  <c r="BG102" i="3"/>
  <c r="BG102" i="4" s="1"/>
  <c r="BC102" i="3"/>
  <c r="BC102" i="4" s="1"/>
  <c r="AY102" i="3"/>
  <c r="AY102" i="4" s="1"/>
  <c r="AU102" i="3"/>
  <c r="AU102" i="4" s="1"/>
  <c r="AQ102" i="3"/>
  <c r="AQ102" i="4" s="1"/>
  <c r="AM102" i="3"/>
  <c r="AM102" i="4" s="1"/>
  <c r="AI102" i="3"/>
  <c r="AI102" i="4" s="1"/>
  <c r="AE102" i="3"/>
  <c r="AE102" i="4" s="1"/>
  <c r="AA102" i="3"/>
  <c r="AA102" i="4" s="1"/>
  <c r="W102" i="3"/>
  <c r="W102" i="4" s="1"/>
  <c r="S102" i="3"/>
  <c r="S102" i="4" s="1"/>
  <c r="O102" i="3"/>
  <c r="O102" i="4" s="1"/>
  <c r="K102" i="3"/>
  <c r="K102" i="4" s="1"/>
  <c r="G102" i="3"/>
  <c r="G102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Q126" i="3"/>
  <c r="AQ126" i="4" s="1"/>
  <c r="AM126" i="3"/>
  <c r="AM126" i="4" s="1"/>
  <c r="AI126" i="3"/>
  <c r="AI126" i="4" s="1"/>
  <c r="AE126" i="3"/>
  <c r="AE126" i="4" s="1"/>
  <c r="AA126" i="3"/>
  <c r="AA126" i="4" s="1"/>
  <c r="W126" i="3"/>
  <c r="W126" i="4" s="1"/>
  <c r="S126" i="3"/>
  <c r="S126" i="4" s="1"/>
  <c r="O126" i="3"/>
  <c r="O126" i="4" s="1"/>
  <c r="K126" i="3"/>
  <c r="K126" i="4" s="1"/>
  <c r="G126" i="3"/>
  <c r="G126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CE254" i="3"/>
  <c r="CE254" i="4" s="1"/>
  <c r="CA254" i="3"/>
  <c r="CA254" i="4" s="1"/>
  <c r="BW254" i="3"/>
  <c r="BW254" i="4" s="1"/>
  <c r="BS254" i="3"/>
  <c r="BS254" i="4" s="1"/>
  <c r="BO254" i="3"/>
  <c r="BO254" i="4" s="1"/>
  <c r="BK254" i="3"/>
  <c r="BK254" i="4" s="1"/>
  <c r="BG254" i="3"/>
  <c r="BG254" i="4" s="1"/>
  <c r="BC254" i="3"/>
  <c r="BC254" i="4" s="1"/>
  <c r="AY254" i="3"/>
  <c r="AY254" i="4" s="1"/>
  <c r="AU254" i="3"/>
  <c r="AU254" i="4" s="1"/>
  <c r="AQ254" i="3"/>
  <c r="AQ254" i="4" s="1"/>
  <c r="AM254" i="3"/>
  <c r="AM254" i="4" s="1"/>
  <c r="AI254" i="3"/>
  <c r="AI254" i="4" s="1"/>
  <c r="AE254" i="3"/>
  <c r="AE254" i="4" s="1"/>
  <c r="AA254" i="3"/>
  <c r="AA254" i="4" s="1"/>
  <c r="W254" i="3"/>
  <c r="W254" i="4" s="1"/>
  <c r="S254" i="3"/>
  <c r="S254" i="4" s="1"/>
  <c r="O254" i="3"/>
  <c r="O254" i="4" s="1"/>
  <c r="K254" i="3"/>
  <c r="K254" i="4" s="1"/>
  <c r="G254" i="3"/>
  <c r="G254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F52" i="3"/>
  <c r="CF52" i="4" s="1"/>
  <c r="CB52" i="3"/>
  <c r="CB52" i="4" s="1"/>
  <c r="BX52" i="3"/>
  <c r="BX52" i="4" s="1"/>
  <c r="BT52" i="3"/>
  <c r="BT52" i="4" s="1"/>
  <c r="BP52" i="3"/>
  <c r="BP52" i="4" s="1"/>
  <c r="BL52" i="3"/>
  <c r="BL52" i="4" s="1"/>
  <c r="BH52" i="3"/>
  <c r="BH52" i="4" s="1"/>
  <c r="BD52" i="3"/>
  <c r="BD52" i="4" s="1"/>
  <c r="AZ52" i="3"/>
  <c r="AZ52" i="4" s="1"/>
  <c r="AV52" i="3"/>
  <c r="AV52" i="4" s="1"/>
  <c r="AR52" i="3"/>
  <c r="AR52" i="4" s="1"/>
  <c r="AN52" i="3"/>
  <c r="AN52" i="4" s="1"/>
  <c r="AJ52" i="3"/>
  <c r="AJ52" i="4" s="1"/>
  <c r="AF52" i="3"/>
  <c r="AF52" i="4" s="1"/>
  <c r="AB52" i="3"/>
  <c r="AB52" i="4" s="1"/>
  <c r="X52" i="3"/>
  <c r="X52" i="4" s="1"/>
  <c r="T52" i="3"/>
  <c r="T52" i="4" s="1"/>
  <c r="P52" i="3"/>
  <c r="P52" i="4" s="1"/>
  <c r="L52" i="3"/>
  <c r="L52" i="4" s="1"/>
  <c r="H52" i="3"/>
  <c r="H52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CF111" i="3"/>
  <c r="CF111" i="4" s="1"/>
  <c r="CB111" i="3"/>
  <c r="CB111" i="4" s="1"/>
  <c r="BX111" i="3"/>
  <c r="BX111" i="4" s="1"/>
  <c r="BT111" i="3"/>
  <c r="BT111" i="4" s="1"/>
  <c r="BP111" i="3"/>
  <c r="BP111" i="4" s="1"/>
  <c r="BL111" i="3"/>
  <c r="BL111" i="4" s="1"/>
  <c r="BH111" i="3"/>
  <c r="BH111" i="4" s="1"/>
  <c r="BD111" i="3"/>
  <c r="BD111" i="4" s="1"/>
  <c r="AZ111" i="3"/>
  <c r="AZ111" i="4" s="1"/>
  <c r="AV111" i="3"/>
  <c r="AV111" i="4" s="1"/>
  <c r="AR111" i="3"/>
  <c r="AR111" i="4" s="1"/>
  <c r="AN111" i="3"/>
  <c r="AN111" i="4" s="1"/>
  <c r="AJ111" i="3"/>
  <c r="AJ111" i="4" s="1"/>
  <c r="AF111" i="3"/>
  <c r="AF111" i="4" s="1"/>
  <c r="AB111" i="3"/>
  <c r="AB111" i="4" s="1"/>
  <c r="X111" i="3"/>
  <c r="X111" i="4" s="1"/>
  <c r="T111" i="3"/>
  <c r="T111" i="4" s="1"/>
  <c r="P111" i="3"/>
  <c r="P111" i="4" s="1"/>
  <c r="L111" i="3"/>
  <c r="L111" i="4" s="1"/>
  <c r="H111" i="3"/>
  <c r="H111" i="4" s="1"/>
  <c r="CE111" i="3"/>
  <c r="CE111" i="4" s="1"/>
  <c r="CA111" i="3"/>
  <c r="CA111" i="4" s="1"/>
  <c r="BW111" i="3"/>
  <c r="BW111" i="4" s="1"/>
  <c r="BS111" i="3"/>
  <c r="BS111" i="4" s="1"/>
  <c r="BO111" i="3"/>
  <c r="BO111" i="4" s="1"/>
  <c r="BK111" i="3"/>
  <c r="BK111" i="4" s="1"/>
  <c r="BG111" i="3"/>
  <c r="BG111" i="4" s="1"/>
  <c r="BC111" i="3"/>
  <c r="BC111" i="4" s="1"/>
  <c r="AY111" i="3"/>
  <c r="AY111" i="4" s="1"/>
  <c r="AU111" i="3"/>
  <c r="AU111" i="4" s="1"/>
  <c r="AQ111" i="3"/>
  <c r="AQ111" i="4" s="1"/>
  <c r="AM111" i="3"/>
  <c r="AM111" i="4" s="1"/>
  <c r="AI111" i="3"/>
  <c r="AI111" i="4" s="1"/>
  <c r="AE111" i="3"/>
  <c r="AE111" i="4" s="1"/>
  <c r="AA111" i="3"/>
  <c r="AA111" i="4" s="1"/>
  <c r="W111" i="3"/>
  <c r="W111" i="4" s="1"/>
  <c r="S111" i="3"/>
  <c r="S111" i="4" s="1"/>
  <c r="O111" i="3"/>
  <c r="O111" i="4" s="1"/>
  <c r="K111" i="3"/>
  <c r="K111" i="4" s="1"/>
  <c r="G111" i="3"/>
  <c r="G111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G163" i="3"/>
  <c r="CG163" i="4" s="1"/>
  <c r="CC163" i="3"/>
  <c r="CC163" i="4" s="1"/>
  <c r="CF163" i="3"/>
  <c r="CF163" i="4" s="1"/>
  <c r="CE163" i="3"/>
  <c r="CE163" i="4" s="1"/>
  <c r="CH163" i="3"/>
  <c r="CH163" i="4" s="1"/>
  <c r="CD163" i="3"/>
  <c r="CD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F222" i="3"/>
  <c r="CF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CE222" i="3"/>
  <c r="CE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CE239" i="3"/>
  <c r="CE239" i="4" s="1"/>
  <c r="CA239" i="3"/>
  <c r="CA239" i="4" s="1"/>
  <c r="BW239" i="3"/>
  <c r="BW239" i="4" s="1"/>
  <c r="BS239" i="3"/>
  <c r="BS239" i="4" s="1"/>
  <c r="BO239" i="3"/>
  <c r="BO239" i="4" s="1"/>
  <c r="BK239" i="3"/>
  <c r="BK239" i="4" s="1"/>
  <c r="BG239" i="3"/>
  <c r="BG239" i="4" s="1"/>
  <c r="BC239" i="3"/>
  <c r="BC239" i="4" s="1"/>
  <c r="AY239" i="3"/>
  <c r="AY239" i="4" s="1"/>
  <c r="AU239" i="3"/>
  <c r="AU239" i="4" s="1"/>
  <c r="AQ239" i="3"/>
  <c r="AQ239" i="4" s="1"/>
  <c r="AM239" i="3"/>
  <c r="AM239" i="4" s="1"/>
  <c r="AI239" i="3"/>
  <c r="AI239" i="4" s="1"/>
  <c r="AE239" i="3"/>
  <c r="AE239" i="4" s="1"/>
  <c r="AA239" i="3"/>
  <c r="AA239" i="4" s="1"/>
  <c r="W239" i="3"/>
  <c r="W239" i="4" s="1"/>
  <c r="S239" i="3"/>
  <c r="S239" i="4" s="1"/>
  <c r="O239" i="3"/>
  <c r="O239" i="4" s="1"/>
  <c r="K239" i="3"/>
  <c r="K239" i="4" s="1"/>
  <c r="G239" i="3"/>
  <c r="G239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E243" i="3"/>
  <c r="CE243" i="4" s="1"/>
  <c r="CA243" i="3"/>
  <c r="CA243" i="4" s="1"/>
  <c r="BW243" i="3"/>
  <c r="BW243" i="4" s="1"/>
  <c r="BS243" i="3"/>
  <c r="BS243" i="4" s="1"/>
  <c r="BO243" i="3"/>
  <c r="BO243" i="4" s="1"/>
  <c r="BK243" i="3"/>
  <c r="BK243" i="4" s="1"/>
  <c r="BG243" i="3"/>
  <c r="BG243" i="4" s="1"/>
  <c r="BC243" i="3"/>
  <c r="BC243" i="4" s="1"/>
  <c r="AY243" i="3"/>
  <c r="AY243" i="4" s="1"/>
  <c r="AU243" i="3"/>
  <c r="AU243" i="4" s="1"/>
  <c r="AQ243" i="3"/>
  <c r="AQ243" i="4" s="1"/>
  <c r="AM243" i="3"/>
  <c r="AM243" i="4" s="1"/>
  <c r="AI243" i="3"/>
  <c r="AI243" i="4" s="1"/>
  <c r="AE243" i="3"/>
  <c r="AE243" i="4" s="1"/>
  <c r="AA243" i="3"/>
  <c r="AA243" i="4" s="1"/>
  <c r="W243" i="3"/>
  <c r="W243" i="4" s="1"/>
  <c r="S243" i="3"/>
  <c r="S243" i="4" s="1"/>
  <c r="O243" i="3"/>
  <c r="O243" i="4" s="1"/>
  <c r="K243" i="3"/>
  <c r="K243" i="4" s="1"/>
  <c r="G243" i="3"/>
  <c r="G243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E247" i="3"/>
  <c r="CE247" i="4" s="1"/>
  <c r="CA247" i="3"/>
  <c r="CA247" i="4" s="1"/>
  <c r="BW247" i="3"/>
  <c r="BW247" i="4" s="1"/>
  <c r="BS247" i="3"/>
  <c r="BS247" i="4" s="1"/>
  <c r="BO247" i="3"/>
  <c r="BO247" i="4" s="1"/>
  <c r="BK247" i="3"/>
  <c r="BK247" i="4" s="1"/>
  <c r="BG247" i="3"/>
  <c r="BG247" i="4" s="1"/>
  <c r="BC247" i="3"/>
  <c r="BC247" i="4" s="1"/>
  <c r="AY247" i="3"/>
  <c r="AY247" i="4" s="1"/>
  <c r="AU247" i="3"/>
  <c r="AU247" i="4" s="1"/>
  <c r="AQ247" i="3"/>
  <c r="AQ247" i="4" s="1"/>
  <c r="AM247" i="3"/>
  <c r="AM247" i="4" s="1"/>
  <c r="AI247" i="3"/>
  <c r="AI247" i="4" s="1"/>
  <c r="AE247" i="3"/>
  <c r="AE247" i="4" s="1"/>
  <c r="AA247" i="3"/>
  <c r="AA247" i="4" s="1"/>
  <c r="W247" i="3"/>
  <c r="W247" i="4" s="1"/>
  <c r="S247" i="3"/>
  <c r="S247" i="4" s="1"/>
  <c r="O247" i="3"/>
  <c r="O247" i="4" s="1"/>
  <c r="K247" i="3"/>
  <c r="K247" i="4" s="1"/>
  <c r="G247" i="3"/>
  <c r="G247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E251" i="3"/>
  <c r="CE251" i="4" s="1"/>
  <c r="CA251" i="3"/>
  <c r="CA251" i="4" s="1"/>
  <c r="BW251" i="3"/>
  <c r="BW251" i="4" s="1"/>
  <c r="BS251" i="3"/>
  <c r="BS251" i="4" s="1"/>
  <c r="BO251" i="3"/>
  <c r="BO251" i="4" s="1"/>
  <c r="BK251" i="3"/>
  <c r="BK251" i="4" s="1"/>
  <c r="BG251" i="3"/>
  <c r="BG251" i="4" s="1"/>
  <c r="BC251" i="3"/>
  <c r="BC251" i="4" s="1"/>
  <c r="AY251" i="3"/>
  <c r="AY251" i="4" s="1"/>
  <c r="AU251" i="3"/>
  <c r="AU251" i="4" s="1"/>
  <c r="AQ251" i="3"/>
  <c r="AQ251" i="4" s="1"/>
  <c r="AM251" i="3"/>
  <c r="AM251" i="4" s="1"/>
  <c r="AI251" i="3"/>
  <c r="AI251" i="4" s="1"/>
  <c r="AE251" i="3"/>
  <c r="AE251" i="4" s="1"/>
  <c r="AA251" i="3"/>
  <c r="AA251" i="4" s="1"/>
  <c r="W251" i="3"/>
  <c r="W251" i="4" s="1"/>
  <c r="S251" i="3"/>
  <c r="S251" i="4" s="1"/>
  <c r="O251" i="3"/>
  <c r="O251" i="4" s="1"/>
  <c r="K251" i="3"/>
  <c r="K251" i="4" s="1"/>
  <c r="G251" i="3"/>
  <c r="G251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E255" i="3"/>
  <c r="CE255" i="4" s="1"/>
  <c r="CA255" i="3"/>
  <c r="CA255" i="4" s="1"/>
  <c r="BW255" i="3"/>
  <c r="BW255" i="4" s="1"/>
  <c r="BS255" i="3"/>
  <c r="BS255" i="4" s="1"/>
  <c r="BO255" i="3"/>
  <c r="BO255" i="4" s="1"/>
  <c r="BK255" i="3"/>
  <c r="BK255" i="4" s="1"/>
  <c r="BG255" i="3"/>
  <c r="BG255" i="4" s="1"/>
  <c r="BC255" i="3"/>
  <c r="BC255" i="4" s="1"/>
  <c r="AY255" i="3"/>
  <c r="AY255" i="4" s="1"/>
  <c r="AU255" i="3"/>
  <c r="AU255" i="4" s="1"/>
  <c r="AQ255" i="3"/>
  <c r="AQ255" i="4" s="1"/>
  <c r="AM255" i="3"/>
  <c r="AM255" i="4" s="1"/>
  <c r="AI255" i="3"/>
  <c r="AI255" i="4" s="1"/>
  <c r="AE255" i="3"/>
  <c r="AE255" i="4" s="1"/>
  <c r="AA255" i="3"/>
  <c r="AA255" i="4" s="1"/>
  <c r="W255" i="3"/>
  <c r="W255" i="4" s="1"/>
  <c r="S255" i="3"/>
  <c r="S255" i="4" s="1"/>
  <c r="O255" i="3"/>
  <c r="O255" i="4" s="1"/>
  <c r="K255" i="3"/>
  <c r="K255" i="4" s="1"/>
  <c r="G255" i="3"/>
  <c r="G255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I267" i="3"/>
  <c r="I267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L267" i="3"/>
  <c r="L267" i="4" s="1"/>
  <c r="H267" i="3"/>
  <c r="H267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E275" i="3"/>
  <c r="CE275" i="4" s="1"/>
  <c r="CA275" i="3"/>
  <c r="CA275" i="4" s="1"/>
  <c r="BW275" i="3"/>
  <c r="BW275" i="4" s="1"/>
  <c r="BS275" i="3"/>
  <c r="BS275" i="4" s="1"/>
  <c r="BO275" i="3"/>
  <c r="BO275" i="4" s="1"/>
  <c r="BK275" i="3"/>
  <c r="BK275" i="4" s="1"/>
  <c r="BG275" i="3"/>
  <c r="BG275" i="4" s="1"/>
  <c r="BC275" i="3"/>
  <c r="BC275" i="4" s="1"/>
  <c r="AY275" i="3"/>
  <c r="AY275" i="4" s="1"/>
  <c r="AU275" i="3"/>
  <c r="AU275" i="4" s="1"/>
  <c r="AQ275" i="3"/>
  <c r="AQ275" i="4" s="1"/>
  <c r="AM275" i="3"/>
  <c r="AM275" i="4" s="1"/>
  <c r="AI275" i="3"/>
  <c r="AI275" i="4" s="1"/>
  <c r="AE275" i="3"/>
  <c r="AE275" i="4" s="1"/>
  <c r="AA275" i="3"/>
  <c r="AA275" i="4" s="1"/>
  <c r="W275" i="3"/>
  <c r="W275" i="4" s="1"/>
  <c r="S275" i="3"/>
  <c r="S275" i="4" s="1"/>
  <c r="O275" i="3"/>
  <c r="O275" i="4" s="1"/>
  <c r="K275" i="3"/>
  <c r="K275" i="4" s="1"/>
  <c r="G275" i="3"/>
  <c r="G275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BL171" i="3"/>
  <c r="BL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G171" i="3"/>
  <c r="G171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F113" i="3"/>
  <c r="CF113" i="4" s="1"/>
  <c r="CB113" i="3"/>
  <c r="CB113" i="4" s="1"/>
  <c r="BX113" i="3"/>
  <c r="BX113" i="4" s="1"/>
  <c r="BT113" i="3"/>
  <c r="BT113" i="4" s="1"/>
  <c r="BP113" i="3"/>
  <c r="BP113" i="4" s="1"/>
  <c r="BL113" i="3"/>
  <c r="BL113" i="4" s="1"/>
  <c r="BH113" i="3"/>
  <c r="BH113" i="4" s="1"/>
  <c r="BD113" i="3"/>
  <c r="BD113" i="4" s="1"/>
  <c r="AZ113" i="3"/>
  <c r="AZ113" i="4" s="1"/>
  <c r="AV113" i="3"/>
  <c r="AV113" i="4" s="1"/>
  <c r="AR113" i="3"/>
  <c r="AR113" i="4" s="1"/>
  <c r="AN113" i="3"/>
  <c r="AN113" i="4" s="1"/>
  <c r="AJ113" i="3"/>
  <c r="AJ113" i="4" s="1"/>
  <c r="AF113" i="3"/>
  <c r="AF113" i="4" s="1"/>
  <c r="AB113" i="3"/>
  <c r="AB113" i="4" s="1"/>
  <c r="X113" i="3"/>
  <c r="X113" i="4" s="1"/>
  <c r="T113" i="3"/>
  <c r="T113" i="4" s="1"/>
  <c r="P113" i="3"/>
  <c r="P113" i="4" s="1"/>
  <c r="L113" i="3"/>
  <c r="L113" i="4" s="1"/>
  <c r="H113" i="3"/>
  <c r="H113" i="4" s="1"/>
  <c r="CE113" i="3"/>
  <c r="CE113" i="4" s="1"/>
  <c r="CA113" i="3"/>
  <c r="CA113" i="4" s="1"/>
  <c r="BW113" i="3"/>
  <c r="BW113" i="4" s="1"/>
  <c r="BS113" i="3"/>
  <c r="BS113" i="4" s="1"/>
  <c r="BO113" i="3"/>
  <c r="BO113" i="4" s="1"/>
  <c r="BK113" i="3"/>
  <c r="BK113" i="4" s="1"/>
  <c r="BG113" i="3"/>
  <c r="BG113" i="4" s="1"/>
  <c r="BC113" i="3"/>
  <c r="BC113" i="4" s="1"/>
  <c r="AY113" i="3"/>
  <c r="AY113" i="4" s="1"/>
  <c r="AU113" i="3"/>
  <c r="AU113" i="4" s="1"/>
  <c r="AQ113" i="3"/>
  <c r="AQ113" i="4" s="1"/>
  <c r="AM113" i="3"/>
  <c r="AM113" i="4" s="1"/>
  <c r="AI113" i="3"/>
  <c r="AI113" i="4" s="1"/>
  <c r="AE113" i="3"/>
  <c r="AE113" i="4" s="1"/>
  <c r="AA113" i="3"/>
  <c r="AA113" i="4" s="1"/>
  <c r="W113" i="3"/>
  <c r="W113" i="4" s="1"/>
  <c r="S113" i="3"/>
  <c r="S113" i="4" s="1"/>
  <c r="O113" i="3"/>
  <c r="O113" i="4" s="1"/>
  <c r="K113" i="3"/>
  <c r="K113" i="4" s="1"/>
  <c r="G113" i="3"/>
  <c r="G113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F147" i="3"/>
  <c r="CF147" i="4" s="1"/>
  <c r="CB147" i="3"/>
  <c r="CB147" i="4" s="1"/>
  <c r="BX147" i="3"/>
  <c r="BX147" i="4" s="1"/>
  <c r="BT147" i="3"/>
  <c r="BT147" i="4" s="1"/>
  <c r="BP147" i="3"/>
  <c r="BP147" i="4" s="1"/>
  <c r="BL147" i="3"/>
  <c r="BL147" i="4" s="1"/>
  <c r="BH147" i="3"/>
  <c r="BH147" i="4" s="1"/>
  <c r="BD147" i="3"/>
  <c r="BD147" i="4" s="1"/>
  <c r="AZ147" i="3"/>
  <c r="AZ147" i="4" s="1"/>
  <c r="AV147" i="3"/>
  <c r="AV147" i="4" s="1"/>
  <c r="AR147" i="3"/>
  <c r="AR147" i="4" s="1"/>
  <c r="AN147" i="3"/>
  <c r="AN147" i="4" s="1"/>
  <c r="AJ147" i="3"/>
  <c r="AJ147" i="4" s="1"/>
  <c r="AF147" i="3"/>
  <c r="AF147" i="4" s="1"/>
  <c r="AB147" i="3"/>
  <c r="AB147" i="4" s="1"/>
  <c r="X147" i="3"/>
  <c r="X147" i="4" s="1"/>
  <c r="T147" i="3"/>
  <c r="T147" i="4" s="1"/>
  <c r="P147" i="3"/>
  <c r="P147" i="4" s="1"/>
  <c r="L147" i="3"/>
  <c r="L147" i="4" s="1"/>
  <c r="H147" i="3"/>
  <c r="H147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CE93" i="3"/>
  <c r="CE93" i="4" s="1"/>
  <c r="CA93" i="3"/>
  <c r="CA93" i="4" s="1"/>
  <c r="BW93" i="3"/>
  <c r="BW93" i="4" s="1"/>
  <c r="BS93" i="3"/>
  <c r="BS93" i="4" s="1"/>
  <c r="BO93" i="3"/>
  <c r="BO93" i="4" s="1"/>
  <c r="BK93" i="3"/>
  <c r="BK93" i="4" s="1"/>
  <c r="BG93" i="3"/>
  <c r="BG93" i="4" s="1"/>
  <c r="BC93" i="3"/>
  <c r="BC93" i="4" s="1"/>
  <c r="AY93" i="3"/>
  <c r="AY93" i="4" s="1"/>
  <c r="AU93" i="3"/>
  <c r="AU93" i="4" s="1"/>
  <c r="AQ93" i="3"/>
  <c r="AQ93" i="4" s="1"/>
  <c r="AM93" i="3"/>
  <c r="AM93" i="4" s="1"/>
  <c r="AI93" i="3"/>
  <c r="AI93" i="4" s="1"/>
  <c r="AE93" i="3"/>
  <c r="AE93" i="4" s="1"/>
  <c r="AA93" i="3"/>
  <c r="AA93" i="4" s="1"/>
  <c r="W93" i="3"/>
  <c r="W93" i="4" s="1"/>
  <c r="S93" i="3"/>
  <c r="S93" i="4" s="1"/>
  <c r="O93" i="3"/>
  <c r="O93" i="4" s="1"/>
  <c r="K93" i="3"/>
  <c r="K93" i="4" s="1"/>
  <c r="G93" i="3"/>
  <c r="G93" i="4" s="1"/>
  <c r="CF156" i="3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G188" i="3"/>
  <c r="CG188" i="4" s="1"/>
  <c r="CC188" i="3"/>
  <c r="CC188" i="4" s="1"/>
  <c r="BY188" i="3"/>
  <c r="BY188" i="4" s="1"/>
  <c r="BU188" i="3"/>
  <c r="BU188" i="4" s="1"/>
  <c r="BQ188" i="3"/>
  <c r="BQ188" i="4" s="1"/>
  <c r="BM188" i="3"/>
  <c r="BM188" i="4" s="1"/>
  <c r="BI188" i="3"/>
  <c r="BI188" i="4" s="1"/>
  <c r="BE188" i="3"/>
  <c r="BE188" i="4" s="1"/>
  <c r="BA188" i="3"/>
  <c r="BA188" i="4" s="1"/>
  <c r="AW188" i="3"/>
  <c r="AW188" i="4" s="1"/>
  <c r="AS188" i="3"/>
  <c r="AS188" i="4" s="1"/>
  <c r="AO188" i="3"/>
  <c r="AO188" i="4" s="1"/>
  <c r="AK188" i="3"/>
  <c r="AK188" i="4" s="1"/>
  <c r="AG188" i="3"/>
  <c r="AG188" i="4" s="1"/>
  <c r="AC188" i="3"/>
  <c r="AC188" i="4" s="1"/>
  <c r="Y188" i="3"/>
  <c r="Y188" i="4" s="1"/>
  <c r="U188" i="3"/>
  <c r="U188" i="4" s="1"/>
  <c r="Q188" i="3"/>
  <c r="Q188" i="4" s="1"/>
  <c r="M188" i="3"/>
  <c r="M188" i="4" s="1"/>
  <c r="I188" i="3"/>
  <c r="I188" i="4" s="1"/>
  <c r="CF188" i="3"/>
  <c r="CF188" i="4" s="1"/>
  <c r="CB188" i="3"/>
  <c r="CB188" i="4" s="1"/>
  <c r="BX188" i="3"/>
  <c r="BX188" i="4" s="1"/>
  <c r="BT188" i="3"/>
  <c r="BT188" i="4" s="1"/>
  <c r="BP188" i="3"/>
  <c r="BP188" i="4" s="1"/>
  <c r="BL188" i="3"/>
  <c r="BL188" i="4" s="1"/>
  <c r="BH188" i="3"/>
  <c r="BH188" i="4" s="1"/>
  <c r="BD188" i="3"/>
  <c r="BD188" i="4" s="1"/>
  <c r="AZ188" i="3"/>
  <c r="AZ188" i="4" s="1"/>
  <c r="AV188" i="3"/>
  <c r="AV188" i="4" s="1"/>
  <c r="AR188" i="3"/>
  <c r="AR188" i="4" s="1"/>
  <c r="AN188" i="3"/>
  <c r="AN188" i="4" s="1"/>
  <c r="AJ188" i="3"/>
  <c r="AJ188" i="4" s="1"/>
  <c r="AF188" i="3"/>
  <c r="AF188" i="4" s="1"/>
  <c r="AB188" i="3"/>
  <c r="AB188" i="4" s="1"/>
  <c r="X188" i="3"/>
  <c r="X188" i="4" s="1"/>
  <c r="T188" i="3"/>
  <c r="T188" i="4" s="1"/>
  <c r="P188" i="3"/>
  <c r="P188" i="4" s="1"/>
  <c r="L188" i="3"/>
  <c r="L188" i="4" s="1"/>
  <c r="H188" i="3"/>
  <c r="H188" i="4" s="1"/>
  <c r="CE188" i="3"/>
  <c r="CE188" i="4" s="1"/>
  <c r="CA188" i="3"/>
  <c r="CA188" i="4" s="1"/>
  <c r="BW188" i="3"/>
  <c r="BW188" i="4" s="1"/>
  <c r="BS188" i="3"/>
  <c r="BS188" i="4" s="1"/>
  <c r="BO188" i="3"/>
  <c r="BO188" i="4" s="1"/>
  <c r="BK188" i="3"/>
  <c r="BK188" i="4" s="1"/>
  <c r="BG188" i="3"/>
  <c r="BG188" i="4" s="1"/>
  <c r="BC188" i="3"/>
  <c r="BC188" i="4" s="1"/>
  <c r="AY188" i="3"/>
  <c r="AY188" i="4" s="1"/>
  <c r="AU188" i="3"/>
  <c r="AU188" i="4" s="1"/>
  <c r="AQ188" i="3"/>
  <c r="AQ188" i="4" s="1"/>
  <c r="AM188" i="3"/>
  <c r="AM188" i="4" s="1"/>
  <c r="AI188" i="3"/>
  <c r="AI188" i="4" s="1"/>
  <c r="AE188" i="3"/>
  <c r="AE188" i="4" s="1"/>
  <c r="AA188" i="3"/>
  <c r="AA188" i="4" s="1"/>
  <c r="W188" i="3"/>
  <c r="W188" i="4" s="1"/>
  <c r="S188" i="3"/>
  <c r="S188" i="4" s="1"/>
  <c r="O188" i="3"/>
  <c r="O188" i="4" s="1"/>
  <c r="K188" i="3"/>
  <c r="K188" i="4" s="1"/>
  <c r="G188" i="3"/>
  <c r="G188" i="4" s="1"/>
  <c r="CH188" i="3"/>
  <c r="CH188" i="4" s="1"/>
  <c r="CD188" i="3"/>
  <c r="CD188" i="4" s="1"/>
  <c r="BZ188" i="3"/>
  <c r="BZ188" i="4" s="1"/>
  <c r="BV188" i="3"/>
  <c r="BV188" i="4" s="1"/>
  <c r="BR188" i="3"/>
  <c r="BR188" i="4" s="1"/>
  <c r="BN188" i="3"/>
  <c r="BN188" i="4" s="1"/>
  <c r="BJ188" i="3"/>
  <c r="BJ188" i="4" s="1"/>
  <c r="BF188" i="3"/>
  <c r="BF188" i="4" s="1"/>
  <c r="BB188" i="3"/>
  <c r="BB188" i="4" s="1"/>
  <c r="AX188" i="3"/>
  <c r="AX188" i="4" s="1"/>
  <c r="AT188" i="3"/>
  <c r="AT188" i="4" s="1"/>
  <c r="AP188" i="3"/>
  <c r="AP188" i="4" s="1"/>
  <c r="AL188" i="3"/>
  <c r="AL188" i="4" s="1"/>
  <c r="AH188" i="3"/>
  <c r="AH188" i="4" s="1"/>
  <c r="AD188" i="3"/>
  <c r="AD188" i="4" s="1"/>
  <c r="Z188" i="3"/>
  <c r="Z188" i="4" s="1"/>
  <c r="V188" i="3"/>
  <c r="V188" i="4" s="1"/>
  <c r="R188" i="3"/>
  <c r="R188" i="4" s="1"/>
  <c r="N188" i="3"/>
  <c r="N188" i="4" s="1"/>
  <c r="J188" i="3"/>
  <c r="J188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CE97" i="3"/>
  <c r="CE97" i="4" s="1"/>
  <c r="CA97" i="3"/>
  <c r="CA97" i="4" s="1"/>
  <c r="BW97" i="3"/>
  <c r="BW97" i="4" s="1"/>
  <c r="BS97" i="3"/>
  <c r="BS97" i="4" s="1"/>
  <c r="BO97" i="3"/>
  <c r="BO97" i="4" s="1"/>
  <c r="BK97" i="3"/>
  <c r="BK97" i="4" s="1"/>
  <c r="BG97" i="3"/>
  <c r="BG97" i="4" s="1"/>
  <c r="BC97" i="3"/>
  <c r="BC97" i="4" s="1"/>
  <c r="AY97" i="3"/>
  <c r="AY97" i="4" s="1"/>
  <c r="AU97" i="3"/>
  <c r="AU97" i="4" s="1"/>
  <c r="AQ97" i="3"/>
  <c r="AQ97" i="4" s="1"/>
  <c r="AM97" i="3"/>
  <c r="AM97" i="4" s="1"/>
  <c r="AI97" i="3"/>
  <c r="AI97" i="4" s="1"/>
  <c r="AE97" i="3"/>
  <c r="AE97" i="4" s="1"/>
  <c r="AA97" i="3"/>
  <c r="AA97" i="4" s="1"/>
  <c r="W97" i="3"/>
  <c r="W97" i="4" s="1"/>
  <c r="S97" i="3"/>
  <c r="S97" i="4" s="1"/>
  <c r="O97" i="3"/>
  <c r="O97" i="4" s="1"/>
  <c r="K97" i="3"/>
  <c r="K97" i="4" s="1"/>
  <c r="G97" i="3"/>
  <c r="G97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109" i="3"/>
  <c r="CF109" i="4" s="1"/>
  <c r="CB109" i="3"/>
  <c r="CB109" i="4" s="1"/>
  <c r="BX109" i="3"/>
  <c r="BX109" i="4" s="1"/>
  <c r="BT109" i="3"/>
  <c r="BT109" i="4" s="1"/>
  <c r="BP109" i="3"/>
  <c r="BP109" i="4" s="1"/>
  <c r="BL109" i="3"/>
  <c r="BL109" i="4" s="1"/>
  <c r="BH109" i="3"/>
  <c r="BH109" i="4" s="1"/>
  <c r="BD109" i="3"/>
  <c r="BD109" i="4" s="1"/>
  <c r="AZ109" i="3"/>
  <c r="AZ109" i="4" s="1"/>
  <c r="AV109" i="3"/>
  <c r="AV109" i="4" s="1"/>
  <c r="AR109" i="3"/>
  <c r="AR109" i="4" s="1"/>
  <c r="AN109" i="3"/>
  <c r="AN109" i="4" s="1"/>
  <c r="AJ109" i="3"/>
  <c r="AJ109" i="4" s="1"/>
  <c r="AF109" i="3"/>
  <c r="AF109" i="4" s="1"/>
  <c r="AB109" i="3"/>
  <c r="AB109" i="4" s="1"/>
  <c r="X109" i="3"/>
  <c r="X109" i="4" s="1"/>
  <c r="T109" i="3"/>
  <c r="T109" i="4" s="1"/>
  <c r="P109" i="3"/>
  <c r="P109" i="4" s="1"/>
  <c r="L109" i="3"/>
  <c r="L109" i="4" s="1"/>
  <c r="H109" i="3"/>
  <c r="H109" i="4" s="1"/>
  <c r="CE109" i="3"/>
  <c r="CE109" i="4" s="1"/>
  <c r="CA109" i="3"/>
  <c r="CA109" i="4" s="1"/>
  <c r="BW109" i="3"/>
  <c r="BW109" i="4" s="1"/>
  <c r="BS109" i="3"/>
  <c r="BS109" i="4" s="1"/>
  <c r="BO109" i="3"/>
  <c r="BO109" i="4" s="1"/>
  <c r="BK109" i="3"/>
  <c r="BK109" i="4" s="1"/>
  <c r="BG109" i="3"/>
  <c r="BG109" i="4" s="1"/>
  <c r="BC109" i="3"/>
  <c r="BC109" i="4" s="1"/>
  <c r="AY109" i="3"/>
  <c r="AY109" i="4" s="1"/>
  <c r="AU109" i="3"/>
  <c r="AU109" i="4" s="1"/>
  <c r="AQ109" i="3"/>
  <c r="AQ109" i="4" s="1"/>
  <c r="AM109" i="3"/>
  <c r="AM109" i="4" s="1"/>
  <c r="AI109" i="3"/>
  <c r="AI109" i="4" s="1"/>
  <c r="AE109" i="3"/>
  <c r="AE109" i="4" s="1"/>
  <c r="AA109" i="3"/>
  <c r="AA109" i="4" s="1"/>
  <c r="W109" i="3"/>
  <c r="W109" i="4" s="1"/>
  <c r="S109" i="3"/>
  <c r="S109" i="4" s="1"/>
  <c r="O109" i="3"/>
  <c r="O109" i="4" s="1"/>
  <c r="K109" i="3"/>
  <c r="K109" i="4" s="1"/>
  <c r="G109" i="3"/>
  <c r="G109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CE125" i="3"/>
  <c r="CE125" i="4" s="1"/>
  <c r="CA125" i="3"/>
  <c r="CA125" i="4" s="1"/>
  <c r="BW125" i="3"/>
  <c r="BW125" i="4" s="1"/>
  <c r="BS125" i="3"/>
  <c r="BS125" i="4" s="1"/>
  <c r="BO125" i="3"/>
  <c r="BO125" i="4" s="1"/>
  <c r="BK125" i="3"/>
  <c r="BK125" i="4" s="1"/>
  <c r="BG125" i="3"/>
  <c r="BG125" i="4" s="1"/>
  <c r="BC125" i="3"/>
  <c r="BC125" i="4" s="1"/>
  <c r="AY125" i="3"/>
  <c r="AY125" i="4" s="1"/>
  <c r="AU125" i="3"/>
  <c r="AU125" i="4" s="1"/>
  <c r="AQ125" i="3"/>
  <c r="AQ125" i="4" s="1"/>
  <c r="AM125" i="3"/>
  <c r="AM125" i="4" s="1"/>
  <c r="AI125" i="3"/>
  <c r="AI125" i="4" s="1"/>
  <c r="AE125" i="3"/>
  <c r="AE125" i="4" s="1"/>
  <c r="AA125" i="3"/>
  <c r="AA125" i="4" s="1"/>
  <c r="W125" i="3"/>
  <c r="W125" i="4" s="1"/>
  <c r="S125" i="3"/>
  <c r="S125" i="4" s="1"/>
  <c r="O125" i="3"/>
  <c r="O125" i="4" s="1"/>
  <c r="K125" i="3"/>
  <c r="K125" i="4" s="1"/>
  <c r="G125" i="3"/>
  <c r="G125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F50" i="3"/>
  <c r="CF50" i="4" s="1"/>
  <c r="CB50" i="3"/>
  <c r="CB50" i="4" s="1"/>
  <c r="BX50" i="3"/>
  <c r="BX50" i="4" s="1"/>
  <c r="BT50" i="3"/>
  <c r="BT50" i="4" s="1"/>
  <c r="BP50" i="3"/>
  <c r="BP50" i="4" s="1"/>
  <c r="BL50" i="3"/>
  <c r="BL50" i="4" s="1"/>
  <c r="BH50" i="3"/>
  <c r="BH50" i="4" s="1"/>
  <c r="BD50" i="3"/>
  <c r="BD50" i="4" s="1"/>
  <c r="AZ50" i="3"/>
  <c r="AZ50" i="4" s="1"/>
  <c r="AV50" i="3"/>
  <c r="AV50" i="4" s="1"/>
  <c r="AR50" i="3"/>
  <c r="AR50" i="4" s="1"/>
  <c r="AN50" i="3"/>
  <c r="AN50" i="4" s="1"/>
  <c r="AJ50" i="3"/>
  <c r="AJ50" i="4" s="1"/>
  <c r="AF50" i="3"/>
  <c r="AF50" i="4" s="1"/>
  <c r="AB50" i="3"/>
  <c r="AB50" i="4" s="1"/>
  <c r="X50" i="3"/>
  <c r="X50" i="4" s="1"/>
  <c r="T50" i="3"/>
  <c r="T50" i="4" s="1"/>
  <c r="P50" i="3"/>
  <c r="P50" i="4" s="1"/>
  <c r="L50" i="3"/>
  <c r="L50" i="4" s="1"/>
  <c r="H50" i="3"/>
  <c r="H50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CF110" i="3"/>
  <c r="CF110" i="4" s="1"/>
  <c r="CB110" i="3"/>
  <c r="CB110" i="4" s="1"/>
  <c r="BX110" i="3"/>
  <c r="BX110" i="4" s="1"/>
  <c r="BT110" i="3"/>
  <c r="BT110" i="4" s="1"/>
  <c r="BP110" i="3"/>
  <c r="BP110" i="4" s="1"/>
  <c r="BL110" i="3"/>
  <c r="BL110" i="4" s="1"/>
  <c r="BH110" i="3"/>
  <c r="BH110" i="4" s="1"/>
  <c r="BD110" i="3"/>
  <c r="BD110" i="4" s="1"/>
  <c r="AZ110" i="3"/>
  <c r="AZ110" i="4" s="1"/>
  <c r="AV110" i="3"/>
  <c r="AV110" i="4" s="1"/>
  <c r="AR110" i="3"/>
  <c r="AR110" i="4" s="1"/>
  <c r="AN110" i="3"/>
  <c r="AN110" i="4" s="1"/>
  <c r="AJ110" i="3"/>
  <c r="AJ110" i="4" s="1"/>
  <c r="AF110" i="3"/>
  <c r="AF110" i="4" s="1"/>
  <c r="AB110" i="3"/>
  <c r="AB110" i="4" s="1"/>
  <c r="X110" i="3"/>
  <c r="X110" i="4" s="1"/>
  <c r="T110" i="3"/>
  <c r="T110" i="4" s="1"/>
  <c r="P110" i="3"/>
  <c r="P110" i="4" s="1"/>
  <c r="L110" i="3"/>
  <c r="L110" i="4" s="1"/>
  <c r="H110" i="3"/>
  <c r="H110" i="4" s="1"/>
  <c r="CE110" i="3"/>
  <c r="CE110" i="4" s="1"/>
  <c r="CA110" i="3"/>
  <c r="CA110" i="4" s="1"/>
  <c r="BW110" i="3"/>
  <c r="BW110" i="4" s="1"/>
  <c r="BS110" i="3"/>
  <c r="BS110" i="4" s="1"/>
  <c r="BO110" i="3"/>
  <c r="BO110" i="4" s="1"/>
  <c r="BK110" i="3"/>
  <c r="BK110" i="4" s="1"/>
  <c r="BG110" i="3"/>
  <c r="BG110" i="4" s="1"/>
  <c r="BC110" i="3"/>
  <c r="BC110" i="4" s="1"/>
  <c r="AY110" i="3"/>
  <c r="AY110" i="4" s="1"/>
  <c r="AU110" i="3"/>
  <c r="AU110" i="4" s="1"/>
  <c r="AQ110" i="3"/>
  <c r="AQ110" i="4" s="1"/>
  <c r="AM110" i="3"/>
  <c r="AM110" i="4" s="1"/>
  <c r="AI110" i="3"/>
  <c r="AI110" i="4" s="1"/>
  <c r="AE110" i="3"/>
  <c r="AE110" i="4" s="1"/>
  <c r="AA110" i="3"/>
  <c r="AA110" i="4" s="1"/>
  <c r="W110" i="3"/>
  <c r="W110" i="4" s="1"/>
  <c r="S110" i="3"/>
  <c r="S110" i="4" s="1"/>
  <c r="O110" i="3"/>
  <c r="O110" i="4" s="1"/>
  <c r="K110" i="3"/>
  <c r="K110" i="4" s="1"/>
  <c r="G110" i="3"/>
  <c r="G110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F72" i="3"/>
  <c r="CF72" i="4" s="1"/>
  <c r="CB72" i="3"/>
  <c r="CB72" i="4" s="1"/>
  <c r="BX72" i="3"/>
  <c r="BX72" i="4" s="1"/>
  <c r="BT72" i="3"/>
  <c r="BT72" i="4" s="1"/>
  <c r="BP72" i="3"/>
  <c r="BP72" i="4" s="1"/>
  <c r="BL72" i="3"/>
  <c r="BL72" i="4" s="1"/>
  <c r="BH72" i="3"/>
  <c r="BH72" i="4" s="1"/>
  <c r="BD72" i="3"/>
  <c r="BD72" i="4" s="1"/>
  <c r="AZ72" i="3"/>
  <c r="AZ72" i="4" s="1"/>
  <c r="AV72" i="3"/>
  <c r="AV72" i="4" s="1"/>
  <c r="AR72" i="3"/>
  <c r="AR72" i="4" s="1"/>
  <c r="AN72" i="3"/>
  <c r="AN72" i="4" s="1"/>
  <c r="AJ72" i="3"/>
  <c r="AJ72" i="4" s="1"/>
  <c r="AF72" i="3"/>
  <c r="AF72" i="4" s="1"/>
  <c r="AB72" i="3"/>
  <c r="AB72" i="4" s="1"/>
  <c r="X72" i="3"/>
  <c r="X72" i="4" s="1"/>
  <c r="T72" i="3"/>
  <c r="T72" i="4" s="1"/>
  <c r="P72" i="3"/>
  <c r="P72" i="4" s="1"/>
  <c r="L72" i="3"/>
  <c r="L72" i="4" s="1"/>
  <c r="H72" i="3"/>
  <c r="H72" i="4" s="1"/>
  <c r="CE72" i="3"/>
  <c r="CE72" i="4" s="1"/>
  <c r="CA72" i="3"/>
  <c r="CA72" i="4" s="1"/>
  <c r="BW72" i="3"/>
  <c r="BW72" i="4" s="1"/>
  <c r="BS72" i="3"/>
  <c r="BS72" i="4" s="1"/>
  <c r="BO72" i="3"/>
  <c r="BO72" i="4" s="1"/>
  <c r="BK72" i="3"/>
  <c r="BK72" i="4" s="1"/>
  <c r="BG72" i="3"/>
  <c r="BG72" i="4" s="1"/>
  <c r="BC72" i="3"/>
  <c r="BC72" i="4" s="1"/>
  <c r="AY72" i="3"/>
  <c r="AY72" i="4" s="1"/>
  <c r="AU72" i="3"/>
  <c r="AU72" i="4" s="1"/>
  <c r="AQ72" i="3"/>
  <c r="AQ72" i="4" s="1"/>
  <c r="AM72" i="3"/>
  <c r="AM72" i="4" s="1"/>
  <c r="AI72" i="3"/>
  <c r="AI72" i="4" s="1"/>
  <c r="AE72" i="3"/>
  <c r="AE72" i="4" s="1"/>
  <c r="AA72" i="3"/>
  <c r="AA72" i="4" s="1"/>
  <c r="W72" i="3"/>
  <c r="W72" i="4" s="1"/>
  <c r="S72" i="3"/>
  <c r="S72" i="4" s="1"/>
  <c r="O72" i="3"/>
  <c r="O72" i="4" s="1"/>
  <c r="K72" i="3"/>
  <c r="K72" i="4" s="1"/>
  <c r="G72" i="3"/>
  <c r="G72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CE120" i="3"/>
  <c r="CE120" i="4" s="1"/>
  <c r="CA120" i="3"/>
  <c r="CA120" i="4" s="1"/>
  <c r="BW120" i="3"/>
  <c r="BW120" i="4" s="1"/>
  <c r="BS120" i="3"/>
  <c r="BS120" i="4" s="1"/>
  <c r="BO120" i="3"/>
  <c r="BO120" i="4" s="1"/>
  <c r="BK120" i="3"/>
  <c r="BK120" i="4" s="1"/>
  <c r="BG120" i="3"/>
  <c r="BG120" i="4" s="1"/>
  <c r="BC120" i="3"/>
  <c r="BC120" i="4" s="1"/>
  <c r="AY120" i="3"/>
  <c r="AY120" i="4" s="1"/>
  <c r="AU120" i="3"/>
  <c r="AU120" i="4" s="1"/>
  <c r="AQ120" i="3"/>
  <c r="AQ120" i="4" s="1"/>
  <c r="AM120" i="3"/>
  <c r="AM120" i="4" s="1"/>
  <c r="AI120" i="3"/>
  <c r="AI120" i="4" s="1"/>
  <c r="AE120" i="3"/>
  <c r="AE120" i="4" s="1"/>
  <c r="AA120" i="3"/>
  <c r="AA120" i="4" s="1"/>
  <c r="W120" i="3"/>
  <c r="W120" i="4" s="1"/>
  <c r="S120" i="3"/>
  <c r="S120" i="4" s="1"/>
  <c r="O120" i="3"/>
  <c r="O120" i="4" s="1"/>
  <c r="K120" i="3"/>
  <c r="K120" i="4" s="1"/>
  <c r="G120" i="3"/>
  <c r="G120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F53" i="3"/>
  <c r="CF53" i="4" s="1"/>
  <c r="CB53" i="3"/>
  <c r="CB53" i="4" s="1"/>
  <c r="BX53" i="3"/>
  <c r="BX53" i="4" s="1"/>
  <c r="BT53" i="3"/>
  <c r="BT53" i="4" s="1"/>
  <c r="BP53" i="3"/>
  <c r="BP53" i="4" s="1"/>
  <c r="BL53" i="3"/>
  <c r="BL53" i="4" s="1"/>
  <c r="BH53" i="3"/>
  <c r="BH53" i="4" s="1"/>
  <c r="BD53" i="3"/>
  <c r="BD53" i="4" s="1"/>
  <c r="AZ53" i="3"/>
  <c r="AZ53" i="4" s="1"/>
  <c r="AV53" i="3"/>
  <c r="AV53" i="4" s="1"/>
  <c r="AR53" i="3"/>
  <c r="AR53" i="4" s="1"/>
  <c r="AN53" i="3"/>
  <c r="AN53" i="4" s="1"/>
  <c r="AJ53" i="3"/>
  <c r="AJ53" i="4" s="1"/>
  <c r="AF53" i="3"/>
  <c r="AF53" i="4" s="1"/>
  <c r="AB53" i="3"/>
  <c r="AB53" i="4" s="1"/>
  <c r="X53" i="3"/>
  <c r="X53" i="4" s="1"/>
  <c r="T53" i="3"/>
  <c r="T53" i="4" s="1"/>
  <c r="P53" i="3"/>
  <c r="P53" i="4" s="1"/>
  <c r="L53" i="3"/>
  <c r="L53" i="4" s="1"/>
  <c r="H53" i="3"/>
  <c r="H53" i="4" s="1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CF57" i="3"/>
  <c r="CF57" i="4" s="1"/>
  <c r="CB57" i="3"/>
  <c r="CB57" i="4" s="1"/>
  <c r="BX57" i="3"/>
  <c r="BX57" i="4" s="1"/>
  <c r="BT57" i="3"/>
  <c r="BT57" i="4" s="1"/>
  <c r="BP57" i="3"/>
  <c r="BP57" i="4" s="1"/>
  <c r="BL57" i="3"/>
  <c r="BL57" i="4" s="1"/>
  <c r="BH57" i="3"/>
  <c r="BH57" i="4" s="1"/>
  <c r="BD57" i="3"/>
  <c r="BD57" i="4" s="1"/>
  <c r="AZ57" i="3"/>
  <c r="AZ57" i="4" s="1"/>
  <c r="AV57" i="3"/>
  <c r="AV57" i="4" s="1"/>
  <c r="AR57" i="3"/>
  <c r="AR57" i="4" s="1"/>
  <c r="AN57" i="3"/>
  <c r="AN57" i="4" s="1"/>
  <c r="AJ57" i="3"/>
  <c r="AJ57" i="4" s="1"/>
  <c r="AF57" i="3"/>
  <c r="AF57" i="4" s="1"/>
  <c r="AB57" i="3"/>
  <c r="AB57" i="4" s="1"/>
  <c r="X57" i="3"/>
  <c r="X57" i="4" s="1"/>
  <c r="T57" i="3"/>
  <c r="T57" i="4" s="1"/>
  <c r="P57" i="3"/>
  <c r="P57" i="4" s="1"/>
  <c r="L57" i="3"/>
  <c r="L57" i="4" s="1"/>
  <c r="H57" i="3"/>
  <c r="H57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Q291" i="3"/>
  <c r="Q291" i="4" s="1"/>
  <c r="M291" i="3"/>
  <c r="M291" i="4" s="1"/>
  <c r="I291" i="3"/>
  <c r="I291" i="4" s="1"/>
  <c r="CF291" i="3"/>
  <c r="CF291" i="4" s="1"/>
  <c r="CB291" i="3"/>
  <c r="CB291" i="4" s="1"/>
  <c r="BX291" i="3"/>
  <c r="BX291" i="4" s="1"/>
  <c r="BT291" i="3"/>
  <c r="BT291" i="4" s="1"/>
  <c r="BP291" i="3"/>
  <c r="BP291" i="4" s="1"/>
  <c r="BL291" i="3"/>
  <c r="BL291" i="4" s="1"/>
  <c r="BH291" i="3"/>
  <c r="BH291" i="4" s="1"/>
  <c r="BD291" i="3"/>
  <c r="BD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T291" i="3"/>
  <c r="T291" i="4" s="1"/>
  <c r="P291" i="3"/>
  <c r="P291" i="4" s="1"/>
  <c r="L291" i="3"/>
  <c r="L291" i="4" s="1"/>
  <c r="H291" i="3"/>
  <c r="H291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S291" i="3"/>
  <c r="S291" i="4" s="1"/>
  <c r="O291" i="3"/>
  <c r="O291" i="4" s="1"/>
  <c r="K291" i="3"/>
  <c r="K291" i="4" s="1"/>
  <c r="G291" i="3"/>
  <c r="G291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CE99" i="3"/>
  <c r="CE99" i="4" s="1"/>
  <c r="CA99" i="3"/>
  <c r="CA99" i="4" s="1"/>
  <c r="BW99" i="3"/>
  <c r="BW99" i="4" s="1"/>
  <c r="BS99" i="3"/>
  <c r="BS99" i="4" s="1"/>
  <c r="BO99" i="3"/>
  <c r="BO99" i="4" s="1"/>
  <c r="BK99" i="3"/>
  <c r="BK99" i="4" s="1"/>
  <c r="BG99" i="3"/>
  <c r="BG99" i="4" s="1"/>
  <c r="BC99" i="3"/>
  <c r="BC99" i="4" s="1"/>
  <c r="AY99" i="3"/>
  <c r="AY99" i="4" s="1"/>
  <c r="AU99" i="3"/>
  <c r="AU99" i="4" s="1"/>
  <c r="AQ99" i="3"/>
  <c r="AQ99" i="4" s="1"/>
  <c r="AM99" i="3"/>
  <c r="AM99" i="4" s="1"/>
  <c r="AI99" i="3"/>
  <c r="AI99" i="4" s="1"/>
  <c r="AE99" i="3"/>
  <c r="AE99" i="4" s="1"/>
  <c r="AA99" i="3"/>
  <c r="AA99" i="4" s="1"/>
  <c r="W99" i="3"/>
  <c r="W99" i="4" s="1"/>
  <c r="S99" i="3"/>
  <c r="S99" i="4" s="1"/>
  <c r="O99" i="3"/>
  <c r="O99" i="4" s="1"/>
  <c r="K99" i="3"/>
  <c r="K99" i="4" s="1"/>
  <c r="G99" i="3"/>
  <c r="G99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CE119" i="3"/>
  <c r="CE119" i="4" s="1"/>
  <c r="CA119" i="3"/>
  <c r="CA119" i="4" s="1"/>
  <c r="BW119" i="3"/>
  <c r="BW119" i="4" s="1"/>
  <c r="BS119" i="3"/>
  <c r="BS119" i="4" s="1"/>
  <c r="BO119" i="3"/>
  <c r="BO119" i="4" s="1"/>
  <c r="BK119" i="3"/>
  <c r="BK119" i="4" s="1"/>
  <c r="BG119" i="3"/>
  <c r="BG119" i="4" s="1"/>
  <c r="BC119" i="3"/>
  <c r="BC119" i="4" s="1"/>
  <c r="AY119" i="3"/>
  <c r="AY119" i="4" s="1"/>
  <c r="AU119" i="3"/>
  <c r="AU119" i="4" s="1"/>
  <c r="AQ119" i="3"/>
  <c r="AQ119" i="4" s="1"/>
  <c r="AM119" i="3"/>
  <c r="AM119" i="4" s="1"/>
  <c r="AI119" i="3"/>
  <c r="AI119" i="4" s="1"/>
  <c r="AE119" i="3"/>
  <c r="AE119" i="4" s="1"/>
  <c r="AA119" i="3"/>
  <c r="AA119" i="4" s="1"/>
  <c r="W119" i="3"/>
  <c r="W119" i="4" s="1"/>
  <c r="S119" i="3"/>
  <c r="S119" i="4" s="1"/>
  <c r="O119" i="3"/>
  <c r="O119" i="4" s="1"/>
  <c r="K119" i="3"/>
  <c r="K119" i="4" s="1"/>
  <c r="G119" i="3"/>
  <c r="G11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CE96" i="3"/>
  <c r="CE96" i="4" s="1"/>
  <c r="CA96" i="3"/>
  <c r="CA96" i="4" s="1"/>
  <c r="BW96" i="3"/>
  <c r="BW96" i="4" s="1"/>
  <c r="BS96" i="3"/>
  <c r="BS96" i="4" s="1"/>
  <c r="BO96" i="3"/>
  <c r="BO96" i="4" s="1"/>
  <c r="BK96" i="3"/>
  <c r="BK96" i="4" s="1"/>
  <c r="BG96" i="3"/>
  <c r="BG96" i="4" s="1"/>
  <c r="BC96" i="3"/>
  <c r="BC96" i="4" s="1"/>
  <c r="AY96" i="3"/>
  <c r="AY96" i="4" s="1"/>
  <c r="AU96" i="3"/>
  <c r="AU96" i="4" s="1"/>
  <c r="AQ96" i="3"/>
  <c r="AQ96" i="4" s="1"/>
  <c r="AM96" i="3"/>
  <c r="AM96" i="4" s="1"/>
  <c r="AI96" i="3"/>
  <c r="AI96" i="4" s="1"/>
  <c r="AE96" i="3"/>
  <c r="AE96" i="4" s="1"/>
  <c r="AA96" i="3"/>
  <c r="AA96" i="4" s="1"/>
  <c r="W96" i="3"/>
  <c r="W96" i="4" s="1"/>
  <c r="S96" i="3"/>
  <c r="S96" i="4" s="1"/>
  <c r="O96" i="3"/>
  <c r="O96" i="4" s="1"/>
  <c r="K96" i="3"/>
  <c r="K96" i="4" s="1"/>
  <c r="G96" i="3"/>
  <c r="G96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105" i="3"/>
  <c r="CF105" i="4" s="1"/>
  <c r="CB105" i="3"/>
  <c r="CB105" i="4" s="1"/>
  <c r="BX105" i="3"/>
  <c r="BX105" i="4" s="1"/>
  <c r="BT105" i="3"/>
  <c r="BT105" i="4" s="1"/>
  <c r="BP105" i="3"/>
  <c r="BP105" i="4" s="1"/>
  <c r="BL105" i="3"/>
  <c r="BL105" i="4" s="1"/>
  <c r="BH105" i="3"/>
  <c r="BH105" i="4" s="1"/>
  <c r="BD105" i="3"/>
  <c r="BD105" i="4" s="1"/>
  <c r="AZ105" i="3"/>
  <c r="AZ105" i="4" s="1"/>
  <c r="AV105" i="3"/>
  <c r="AV105" i="4" s="1"/>
  <c r="AR105" i="3"/>
  <c r="AR105" i="4" s="1"/>
  <c r="AN105" i="3"/>
  <c r="AN105" i="4" s="1"/>
  <c r="AJ105" i="3"/>
  <c r="AJ105" i="4" s="1"/>
  <c r="AF105" i="3"/>
  <c r="AF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CE105" i="3"/>
  <c r="CE105" i="4" s="1"/>
  <c r="CA105" i="3"/>
  <c r="CA105" i="4" s="1"/>
  <c r="BW105" i="3"/>
  <c r="BW105" i="4" s="1"/>
  <c r="BS105" i="3"/>
  <c r="BS105" i="4" s="1"/>
  <c r="BO105" i="3"/>
  <c r="BO105" i="4" s="1"/>
  <c r="BK105" i="3"/>
  <c r="BK105" i="4" s="1"/>
  <c r="BG105" i="3"/>
  <c r="BG105" i="4" s="1"/>
  <c r="BC105" i="3"/>
  <c r="BC105" i="4" s="1"/>
  <c r="AY105" i="3"/>
  <c r="AY105" i="4" s="1"/>
  <c r="AU105" i="3"/>
  <c r="AU105" i="4" s="1"/>
  <c r="AQ105" i="3"/>
  <c r="AQ105" i="4" s="1"/>
  <c r="AM105" i="3"/>
  <c r="AM105" i="4" s="1"/>
  <c r="AI105" i="3"/>
  <c r="AI105" i="4" s="1"/>
  <c r="AE105" i="3"/>
  <c r="AE105" i="4" s="1"/>
  <c r="AA105" i="3"/>
  <c r="AA105" i="4" s="1"/>
  <c r="W105" i="3"/>
  <c r="W105" i="4" s="1"/>
  <c r="S105" i="3"/>
  <c r="S105" i="4" s="1"/>
  <c r="O105" i="3"/>
  <c r="O105" i="4" s="1"/>
  <c r="K105" i="3"/>
  <c r="K105" i="4" s="1"/>
  <c r="G105" i="3"/>
  <c r="G105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CE122" i="3"/>
  <c r="CE122" i="4" s="1"/>
  <c r="CA122" i="3"/>
  <c r="CA122" i="4" s="1"/>
  <c r="BW122" i="3"/>
  <c r="BW122" i="4" s="1"/>
  <c r="BS122" i="3"/>
  <c r="BS122" i="4" s="1"/>
  <c r="BO122" i="3"/>
  <c r="BO122" i="4" s="1"/>
  <c r="BK122" i="3"/>
  <c r="BK122" i="4" s="1"/>
  <c r="BG122" i="3"/>
  <c r="BG122" i="4" s="1"/>
  <c r="BC122" i="3"/>
  <c r="BC122" i="4" s="1"/>
  <c r="AY122" i="3"/>
  <c r="AY122" i="4" s="1"/>
  <c r="AU122" i="3"/>
  <c r="AU122" i="4" s="1"/>
  <c r="AQ122" i="3"/>
  <c r="AQ122" i="4" s="1"/>
  <c r="AM122" i="3"/>
  <c r="AM122" i="4" s="1"/>
  <c r="AI122" i="3"/>
  <c r="AI122" i="4" s="1"/>
  <c r="AE122" i="3"/>
  <c r="AE122" i="4" s="1"/>
  <c r="AA122" i="3"/>
  <c r="AA122" i="4" s="1"/>
  <c r="W122" i="3"/>
  <c r="W122" i="4" s="1"/>
  <c r="S122" i="3"/>
  <c r="S122" i="4" s="1"/>
  <c r="O122" i="3"/>
  <c r="O122" i="4" s="1"/>
  <c r="K122" i="3"/>
  <c r="K122" i="4" s="1"/>
  <c r="G122" i="3"/>
  <c r="G122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45" i="3"/>
  <c r="CF145" i="4" s="1"/>
  <c r="CB145" i="3"/>
  <c r="CB145" i="4" s="1"/>
  <c r="BX145" i="3"/>
  <c r="BX145" i="4" s="1"/>
  <c r="BT145" i="3"/>
  <c r="BT145" i="4" s="1"/>
  <c r="BP145" i="3"/>
  <c r="BP145" i="4" s="1"/>
  <c r="BL145" i="3"/>
  <c r="BL145" i="4" s="1"/>
  <c r="BH145" i="3"/>
  <c r="BH145" i="4" s="1"/>
  <c r="BD145" i="3"/>
  <c r="BD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L145" i="3"/>
  <c r="L145" i="4" s="1"/>
  <c r="H145" i="3"/>
  <c r="H145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O145" i="3"/>
  <c r="O145" i="4" s="1"/>
  <c r="K145" i="3"/>
  <c r="K145" i="4" s="1"/>
  <c r="G145" i="3"/>
  <c r="G145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E244" i="3"/>
  <c r="CE244" i="4" s="1"/>
  <c r="CA244" i="3"/>
  <c r="CA244" i="4" s="1"/>
  <c r="BW244" i="3"/>
  <c r="BW244" i="4" s="1"/>
  <c r="BS244" i="3"/>
  <c r="BS244" i="4" s="1"/>
  <c r="BO244" i="3"/>
  <c r="BO244" i="4" s="1"/>
  <c r="BK244" i="3"/>
  <c r="BK244" i="4" s="1"/>
  <c r="BG244" i="3"/>
  <c r="BG244" i="4" s="1"/>
  <c r="BC244" i="3"/>
  <c r="BC244" i="4" s="1"/>
  <c r="AY244" i="3"/>
  <c r="AY244" i="4" s="1"/>
  <c r="AU244" i="3"/>
  <c r="AU244" i="4" s="1"/>
  <c r="AQ244" i="3"/>
  <c r="AQ244" i="4" s="1"/>
  <c r="AM244" i="3"/>
  <c r="AM244" i="4" s="1"/>
  <c r="AI244" i="3"/>
  <c r="AI244" i="4" s="1"/>
  <c r="AE244" i="3"/>
  <c r="AE244" i="4" s="1"/>
  <c r="AA244" i="3"/>
  <c r="AA244" i="4" s="1"/>
  <c r="W244" i="3"/>
  <c r="W244" i="4" s="1"/>
  <c r="S244" i="3"/>
  <c r="S244" i="4" s="1"/>
  <c r="O244" i="3"/>
  <c r="O244" i="4" s="1"/>
  <c r="K244" i="3"/>
  <c r="K244" i="4" s="1"/>
  <c r="G244" i="3"/>
  <c r="G24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AU268" i="3"/>
  <c r="AU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E276" i="3"/>
  <c r="CE276" i="4" s="1"/>
  <c r="CA276" i="3"/>
  <c r="CA276" i="4" s="1"/>
  <c r="BW276" i="3"/>
  <c r="BW276" i="4" s="1"/>
  <c r="BS276" i="3"/>
  <c r="BS276" i="4" s="1"/>
  <c r="BO276" i="3"/>
  <c r="BO276" i="4" s="1"/>
  <c r="BK276" i="3"/>
  <c r="BK276" i="4" s="1"/>
  <c r="BG276" i="3"/>
  <c r="BG276" i="4" s="1"/>
  <c r="BC276" i="3"/>
  <c r="BC276" i="4" s="1"/>
  <c r="AY276" i="3"/>
  <c r="AY276" i="4" s="1"/>
  <c r="AU276" i="3"/>
  <c r="AU276" i="4" s="1"/>
  <c r="AQ276" i="3"/>
  <c r="AQ276" i="4" s="1"/>
  <c r="AM276" i="3"/>
  <c r="AM276" i="4" s="1"/>
  <c r="AI276" i="3"/>
  <c r="AI276" i="4" s="1"/>
  <c r="AE276" i="3"/>
  <c r="AE276" i="4" s="1"/>
  <c r="AA276" i="3"/>
  <c r="AA276" i="4" s="1"/>
  <c r="W276" i="3"/>
  <c r="W276" i="4" s="1"/>
  <c r="S276" i="3"/>
  <c r="S276" i="4" s="1"/>
  <c r="O276" i="3"/>
  <c r="O276" i="4" s="1"/>
  <c r="K276" i="3"/>
  <c r="K276" i="4" s="1"/>
  <c r="G276" i="3"/>
  <c r="G276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CF292" i="3"/>
  <c r="CF292" i="4" s="1"/>
  <c r="CB292" i="3"/>
  <c r="CB292" i="4" s="1"/>
  <c r="BX292" i="3"/>
  <c r="BX292" i="4" s="1"/>
  <c r="BT292" i="3"/>
  <c r="BT292" i="4" s="1"/>
  <c r="BP292" i="3"/>
  <c r="BP292" i="4" s="1"/>
  <c r="BL292" i="3"/>
  <c r="BL292" i="4" s="1"/>
  <c r="BH292" i="3"/>
  <c r="BH292" i="4" s="1"/>
  <c r="BD292" i="3"/>
  <c r="BD292" i="4" s="1"/>
  <c r="AZ292" i="3"/>
  <c r="AZ292" i="4" s="1"/>
  <c r="AV292" i="3"/>
  <c r="AV292" i="4" s="1"/>
  <c r="AR292" i="3"/>
  <c r="AR292" i="4" s="1"/>
  <c r="AN292" i="3"/>
  <c r="AN292" i="4" s="1"/>
  <c r="AJ292" i="3"/>
  <c r="AJ292" i="4" s="1"/>
  <c r="AF292" i="3"/>
  <c r="AF292" i="4" s="1"/>
  <c r="AB292" i="3"/>
  <c r="AB292" i="4" s="1"/>
  <c r="X292" i="3"/>
  <c r="X292" i="4" s="1"/>
  <c r="T292" i="3"/>
  <c r="T292" i="4" s="1"/>
  <c r="P292" i="3"/>
  <c r="P292" i="4" s="1"/>
  <c r="L292" i="3"/>
  <c r="L292" i="4" s="1"/>
  <c r="H292" i="3"/>
  <c r="H292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I114" i="2"/>
  <c r="F113" i="5"/>
  <c r="J113" i="5" s="1"/>
  <c r="E81" i="5"/>
  <c r="I81" i="5" s="1"/>
  <c r="F110" i="2"/>
  <c r="E209" i="4"/>
  <c r="E249" i="4"/>
  <c r="E265" i="4"/>
  <c r="E281" i="4"/>
  <c r="F130" i="3"/>
  <c r="H148" i="2"/>
  <c r="I148" i="2" s="1"/>
  <c r="F88" i="3"/>
  <c r="H189" i="2"/>
  <c r="F188" i="5" s="1"/>
  <c r="E236" i="5"/>
  <c r="I236" i="5" s="1"/>
  <c r="F67" i="3"/>
  <c r="E151" i="5"/>
  <c r="I151" i="5" s="1"/>
  <c r="E171" i="5"/>
  <c r="I171" i="5" s="1"/>
  <c r="E203" i="5"/>
  <c r="I203" i="5" s="1"/>
  <c r="E202" i="4"/>
  <c r="F270" i="3"/>
  <c r="F219" i="2"/>
  <c r="E82" i="5"/>
  <c r="I82" i="5" s="1"/>
  <c r="H198" i="2"/>
  <c r="I198" i="2" s="1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F163" i="5" s="1"/>
  <c r="E290" i="4"/>
  <c r="F51" i="3"/>
  <c r="F282" i="3"/>
  <c r="E90" i="5"/>
  <c r="I90" i="5" s="1"/>
  <c r="F159" i="2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138" i="3"/>
  <c r="F234" i="3"/>
  <c r="E52" i="5"/>
  <c r="I52" i="5" s="1"/>
  <c r="H194" i="2"/>
  <c r="F193" i="5" s="1"/>
  <c r="J193" i="5" s="1"/>
  <c r="I166" i="2"/>
  <c r="F165" i="5"/>
  <c r="F81" i="5"/>
  <c r="J81" i="5" s="1"/>
  <c r="I82" i="2"/>
  <c r="D56" i="1"/>
  <c r="C56" i="1"/>
  <c r="F177" i="3"/>
  <c r="F201" i="3"/>
  <c r="F213" i="3"/>
  <c r="F225" i="3"/>
  <c r="F230" i="2"/>
  <c r="F289" i="3"/>
  <c r="F160" i="3"/>
  <c r="H132" i="2"/>
  <c r="H152" i="2"/>
  <c r="F151" i="5" s="1"/>
  <c r="E88" i="5"/>
  <c r="I88" i="5" s="1"/>
  <c r="H97" i="2"/>
  <c r="F96" i="5" s="1"/>
  <c r="H149" i="2"/>
  <c r="F148" i="5" s="1"/>
  <c r="F189" i="2"/>
  <c r="F238" i="3"/>
  <c r="F100" i="2"/>
  <c r="F108" i="2"/>
  <c r="F120" i="2"/>
  <c r="F132" i="2"/>
  <c r="F139" i="3"/>
  <c r="F148" i="2"/>
  <c r="F167" i="3"/>
  <c r="F195" i="3"/>
  <c r="H117" i="2"/>
  <c r="F116" i="5" s="1"/>
  <c r="F206" i="3"/>
  <c r="H99" i="2"/>
  <c r="F98" i="5" s="1"/>
  <c r="H230" i="2"/>
  <c r="F229" i="5" s="1"/>
  <c r="H142" i="2"/>
  <c r="F133" i="3"/>
  <c r="I290" i="2"/>
  <c r="F158" i="3"/>
  <c r="F174" i="3"/>
  <c r="H92" i="2"/>
  <c r="F91" i="5" s="1"/>
  <c r="H120" i="2"/>
  <c r="F119" i="5" s="1"/>
  <c r="F64" i="3"/>
  <c r="F80" i="3"/>
  <c r="F144" i="3"/>
  <c r="F168" i="3"/>
  <c r="F220" i="3"/>
  <c r="F97" i="2"/>
  <c r="F149" i="2"/>
  <c r="H237" i="2"/>
  <c r="F236" i="5" s="1"/>
  <c r="F56" i="3"/>
  <c r="E63" i="4"/>
  <c r="F92" i="2"/>
  <c r="E99" i="5"/>
  <c r="I99" i="5" s="1"/>
  <c r="F235" i="3"/>
  <c r="F287" i="3"/>
  <c r="F117" i="2"/>
  <c r="F246" i="3"/>
  <c r="F262" i="3"/>
  <c r="F278" i="3"/>
  <c r="H53" i="2"/>
  <c r="F52" i="5" s="1"/>
  <c r="H83" i="2"/>
  <c r="F82" i="5" s="1"/>
  <c r="F99" i="2"/>
  <c r="F166" i="2"/>
  <c r="F226" i="2"/>
  <c r="H172" i="2"/>
  <c r="I172" i="2" s="1"/>
  <c r="H204" i="2"/>
  <c r="F203" i="5" s="1"/>
  <c r="E79" i="4"/>
  <c r="F285" i="5"/>
  <c r="E145" i="4"/>
  <c r="E268" i="4"/>
  <c r="E292" i="4"/>
  <c r="F178" i="3"/>
  <c r="F131" i="3"/>
  <c r="E179" i="4"/>
  <c r="H91" i="2"/>
  <c r="F90" i="5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F248" i="5" s="1"/>
  <c r="E79" i="5"/>
  <c r="I79" i="5" s="1"/>
  <c r="H59" i="2"/>
  <c r="F58" i="5" s="1"/>
  <c r="F227" i="2"/>
  <c r="E51" i="5"/>
  <c r="I51" i="5" s="1"/>
  <c r="H72" i="2"/>
  <c r="I72" i="2" s="1"/>
  <c r="F50" i="2"/>
  <c r="E49" i="5"/>
  <c r="I49" i="5" s="1"/>
  <c r="E205" i="5"/>
  <c r="I205" i="5" s="1"/>
  <c r="H56" i="2"/>
  <c r="I56" i="2" s="1"/>
  <c r="H269" i="2"/>
  <c r="I269" i="2" s="1"/>
  <c r="F185" i="2"/>
  <c r="F253" i="2"/>
  <c r="F56" i="2"/>
  <c r="H80" i="2"/>
  <c r="I80" i="2" s="1"/>
  <c r="H121" i="2"/>
  <c r="I121" i="2" s="1"/>
  <c r="H193" i="2"/>
  <c r="F192" i="5" s="1"/>
  <c r="E212" i="5"/>
  <c r="I212" i="5" s="1"/>
  <c r="H241" i="2"/>
  <c r="F240" i="5" s="1"/>
  <c r="E111" i="5"/>
  <c r="I111" i="5" s="1"/>
  <c r="E210" i="5"/>
  <c r="I210" i="5" s="1"/>
  <c r="H287" i="2"/>
  <c r="I287" i="2" s="1"/>
  <c r="H138" i="2"/>
  <c r="F137" i="5" s="1"/>
  <c r="J137" i="5" s="1"/>
  <c r="E157" i="5"/>
  <c r="I157" i="5" s="1"/>
  <c r="H201" i="2"/>
  <c r="I201" i="2" s="1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F176" i="5" s="1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167" i="5" s="1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I265" i="2" s="1"/>
  <c r="F269" i="2"/>
  <c r="F55" i="3"/>
  <c r="F71" i="3"/>
  <c r="F87" i="3"/>
  <c r="F103" i="3"/>
  <c r="F123" i="3"/>
  <c r="F135" i="3"/>
  <c r="F143" i="3"/>
  <c r="F155" i="3"/>
  <c r="F168" i="2"/>
  <c r="F203" i="3"/>
  <c r="H61" i="2"/>
  <c r="I61" i="2" s="1"/>
  <c r="F77" i="5"/>
  <c r="J77" i="5" s="1"/>
  <c r="H153" i="2"/>
  <c r="I153" i="2" s="1"/>
  <c r="F197" i="5"/>
  <c r="J197" i="5" s="1"/>
  <c r="I246" i="2"/>
  <c r="I266" i="2"/>
  <c r="H167" i="2"/>
  <c r="F166" i="5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08" i="5" s="1"/>
  <c r="F177" i="2"/>
  <c r="I194" i="2"/>
  <c r="H217" i="2"/>
  <c r="I217" i="2" s="1"/>
  <c r="H277" i="2"/>
  <c r="F276" i="5" s="1"/>
  <c r="F281" i="2"/>
  <c r="F146" i="3"/>
  <c r="F182" i="3"/>
  <c r="H156" i="2"/>
  <c r="F155" i="5" s="1"/>
  <c r="H89" i="2"/>
  <c r="I89" i="2" s="1"/>
  <c r="H213" i="2"/>
  <c r="I213" i="2" s="1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F143" i="5" s="1"/>
  <c r="H160" i="2"/>
  <c r="F159" i="5" s="1"/>
  <c r="H129" i="2"/>
  <c r="I129" i="2" s="1"/>
  <c r="F253" i="5"/>
  <c r="J253" i="5" s="1"/>
  <c r="F187" i="2"/>
  <c r="E175" i="4"/>
  <c r="E207" i="4"/>
  <c r="E243" i="4"/>
  <c r="H73" i="2"/>
  <c r="F72" i="5" s="1"/>
  <c r="H169" i="2"/>
  <c r="I169" i="2" s="1"/>
  <c r="E290" i="5"/>
  <c r="I290" i="5" s="1"/>
  <c r="F43" i="1"/>
  <c r="F55" i="1" s="1"/>
  <c r="H84" i="2"/>
  <c r="I84" i="2" s="1"/>
  <c r="H85" i="2"/>
  <c r="F84" i="5" s="1"/>
  <c r="E95" i="4"/>
  <c r="E259" i="4"/>
  <c r="H47" i="2"/>
  <c r="I47" i="2" s="1"/>
  <c r="E197" i="4"/>
  <c r="E147" i="4"/>
  <c r="E275" i="4"/>
  <c r="E49" i="1"/>
  <c r="E58" i="1" s="1"/>
  <c r="F44" i="2"/>
  <c r="E137" i="4"/>
  <c r="E285" i="4"/>
  <c r="H165" i="2"/>
  <c r="F164" i="5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E93" i="4"/>
  <c r="E113" i="4"/>
  <c r="E161" i="4"/>
  <c r="E221" i="4"/>
  <c r="I242" i="2"/>
  <c r="F124" i="3"/>
  <c r="H212" i="2"/>
  <c r="I212" i="2" s="1"/>
  <c r="H292" i="2"/>
  <c r="I292" i="2" s="1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56" i="1" s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J85" i="5" s="1"/>
  <c r="H229" i="2"/>
  <c r="F228" i="5" s="1"/>
  <c r="E222" i="4"/>
  <c r="E134" i="5"/>
  <c r="I134" i="5" s="1"/>
  <c r="F203" i="2"/>
  <c r="H214" i="2"/>
  <c r="F121" i="5"/>
  <c r="J121" i="5" s="1"/>
  <c r="I122" i="2"/>
  <c r="I182" i="2"/>
  <c r="F181" i="5"/>
  <c r="J181" i="5" s="1"/>
  <c r="F177" i="5"/>
  <c r="I178" i="2"/>
  <c r="F93" i="5"/>
  <c r="J93" i="5" s="1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I49" i="2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E62" i="5"/>
  <c r="I62" i="5" s="1"/>
  <c r="H71" i="2"/>
  <c r="I71" i="2" s="1"/>
  <c r="E78" i="5"/>
  <c r="I78" i="5" s="1"/>
  <c r="H87" i="2"/>
  <c r="F86" i="5" s="1"/>
  <c r="E130" i="5"/>
  <c r="I130" i="5" s="1"/>
  <c r="H143" i="2"/>
  <c r="F142" i="5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I48" i="2" s="1"/>
  <c r="H76" i="2"/>
  <c r="F75" i="5" s="1"/>
  <c r="E59" i="5"/>
  <c r="I59" i="5" s="1"/>
  <c r="E67" i="5"/>
  <c r="I67" i="5" s="1"/>
  <c r="E95" i="5"/>
  <c r="I95" i="5" s="1"/>
  <c r="I110" i="2"/>
  <c r="H125" i="2"/>
  <c r="F124" i="5" s="1"/>
  <c r="I130" i="2"/>
  <c r="F190" i="3"/>
  <c r="F250" i="3"/>
  <c r="F258" i="3"/>
  <c r="F266" i="3"/>
  <c r="F274" i="3"/>
  <c r="F155" i="2"/>
  <c r="H179" i="2"/>
  <c r="F178" i="5" s="1"/>
  <c r="F55" i="2"/>
  <c r="F71" i="2"/>
  <c r="H135" i="2"/>
  <c r="I135" i="2" s="1"/>
  <c r="F143" i="2"/>
  <c r="H291" i="2"/>
  <c r="F290" i="5" s="1"/>
  <c r="F44" i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180" i="4"/>
  <c r="F180" i="3"/>
  <c r="C57" i="1"/>
  <c r="I46" i="2"/>
  <c r="I146" i="2"/>
  <c r="I162" i="2"/>
  <c r="E208" i="5"/>
  <c r="I208" i="5" s="1"/>
  <c r="E224" i="5"/>
  <c r="I224" i="5" s="1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F112" i="5"/>
  <c r="I113" i="2"/>
  <c r="I165" i="2"/>
  <c r="J165" i="5"/>
  <c r="J225" i="5"/>
  <c r="F284" i="5"/>
  <c r="I285" i="2"/>
  <c r="E8" i="4"/>
  <c r="F8" i="3"/>
  <c r="E32" i="4"/>
  <c r="F32" i="3"/>
  <c r="F19" i="5"/>
  <c r="I20" i="2"/>
  <c r="F35" i="5"/>
  <c r="I36" i="2"/>
  <c r="F95" i="5"/>
  <c r="I96" i="2"/>
  <c r="F111" i="5"/>
  <c r="F127" i="5"/>
  <c r="I128" i="2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J177" i="5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60" i="5"/>
  <c r="F76" i="5"/>
  <c r="I77" i="2"/>
  <c r="F128" i="5"/>
  <c r="J129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F222" i="5"/>
  <c r="I223" i="2"/>
  <c r="F258" i="5"/>
  <c r="I259" i="2"/>
  <c r="F286" i="5"/>
  <c r="F54" i="5"/>
  <c r="I55" i="2"/>
  <c r="F102" i="5"/>
  <c r="I103" i="2"/>
  <c r="F118" i="5"/>
  <c r="I119" i="2"/>
  <c r="F162" i="5"/>
  <c r="I163" i="2"/>
  <c r="F214" i="5"/>
  <c r="I215" i="2"/>
  <c r="F246" i="5"/>
  <c r="I247" i="2"/>
  <c r="F282" i="5"/>
  <c r="I283" i="2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I109" i="2"/>
  <c r="F160" i="5"/>
  <c r="I161" i="2"/>
  <c r="F184" i="5"/>
  <c r="I185" i="2"/>
  <c r="J209" i="5"/>
  <c r="F232" i="5"/>
  <c r="I233" i="2"/>
  <c r="J233" i="5"/>
  <c r="J269" i="5"/>
  <c r="E7" i="5"/>
  <c r="I7" i="5" s="1"/>
  <c r="F8" i="2"/>
  <c r="E31" i="5"/>
  <c r="I31" i="5" s="1"/>
  <c r="F32" i="2"/>
  <c r="H8" i="2"/>
  <c r="F23" i="5"/>
  <c r="I24" i="2"/>
  <c r="H40" i="2"/>
  <c r="F99" i="5"/>
  <c r="I100" i="2"/>
  <c r="F115" i="5"/>
  <c r="I116" i="2"/>
  <c r="F131" i="5"/>
  <c r="I132" i="2"/>
  <c r="I164" i="2"/>
  <c r="F179" i="5"/>
  <c r="I180" i="2"/>
  <c r="F195" i="5"/>
  <c r="I196" i="2"/>
  <c r="F227" i="5"/>
  <c r="I228" i="2"/>
  <c r="F243" i="5"/>
  <c r="I244" i="2"/>
  <c r="F259" i="5"/>
  <c r="I260" i="2"/>
  <c r="F275" i="5"/>
  <c r="I276" i="2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F144" i="5"/>
  <c r="I145" i="2"/>
  <c r="I189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104" i="5"/>
  <c r="I105" i="2"/>
  <c r="J109" i="5"/>
  <c r="J265" i="5"/>
  <c r="E24" i="4"/>
  <c r="F24" i="3"/>
  <c r="F126" i="5"/>
  <c r="I127" i="2"/>
  <c r="F66" i="5"/>
  <c r="I67" i="2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F136" i="5"/>
  <c r="I137" i="2"/>
  <c r="J169" i="5"/>
  <c r="F180" i="5"/>
  <c r="I181" i="2"/>
  <c r="E20" i="4"/>
  <c r="F20" i="3"/>
  <c r="CK62" i="4"/>
  <c r="CK74" i="4"/>
  <c r="CK86" i="4"/>
  <c r="H12" i="2"/>
  <c r="F27" i="5"/>
  <c r="I28" i="2"/>
  <c r="F43" i="5"/>
  <c r="I44" i="2"/>
  <c r="F55" i="5"/>
  <c r="F87" i="5"/>
  <c r="I88" i="2"/>
  <c r="F135" i="5"/>
  <c r="I136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100" i="5"/>
  <c r="I101" i="2"/>
  <c r="J105" i="5"/>
  <c r="F140" i="5"/>
  <c r="I141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145" i="5"/>
  <c r="J161" i="5"/>
  <c r="J229" i="5"/>
  <c r="J245" i="5"/>
  <c r="J273" i="5"/>
  <c r="J285" i="5"/>
  <c r="E23" i="5"/>
  <c r="I23" i="5" s="1"/>
  <c r="F24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F46" i="5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13" i="5"/>
  <c r="I14" i="2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47" i="5"/>
  <c r="F107" i="5"/>
  <c r="I108" i="2"/>
  <c r="F123" i="5"/>
  <c r="I124" i="2"/>
  <c r="F139" i="5"/>
  <c r="I140" i="2"/>
  <c r="I156" i="2"/>
  <c r="F187" i="5"/>
  <c r="I188" i="2"/>
  <c r="I204" i="2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196" i="5"/>
  <c r="I197" i="2"/>
  <c r="F264" i="5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208" i="5"/>
  <c r="I209" i="2"/>
  <c r="F224" i="5"/>
  <c r="I225" i="2"/>
  <c r="F260" i="5"/>
  <c r="I261" i="2"/>
  <c r="J261" i="5"/>
  <c r="E16" i="4"/>
  <c r="F16" i="3"/>
  <c r="E36" i="4"/>
  <c r="F36" i="3"/>
  <c r="F186" i="5"/>
  <c r="I187" i="2"/>
  <c r="F238" i="5"/>
  <c r="I239" i="2"/>
  <c r="F266" i="5"/>
  <c r="I267" i="2"/>
  <c r="F42" i="5"/>
  <c r="I43" i="2"/>
  <c r="F74" i="5"/>
  <c r="I75" i="2"/>
  <c r="F106" i="5"/>
  <c r="I107" i="2"/>
  <c r="F122" i="5"/>
  <c r="I123" i="2"/>
  <c r="I143" i="2"/>
  <c r="F174" i="5"/>
  <c r="I175" i="2"/>
  <c r="F198" i="5"/>
  <c r="I199" i="2"/>
  <c r="F226" i="5"/>
  <c r="I227" i="2"/>
  <c r="F254" i="5"/>
  <c r="I255" i="2"/>
  <c r="F212" i="5" l="1"/>
  <c r="I87" i="2"/>
  <c r="I230" i="2"/>
  <c r="I277" i="2"/>
  <c r="I125" i="2"/>
  <c r="I92" i="2"/>
  <c r="F120" i="5"/>
  <c r="E57" i="1"/>
  <c r="F152" i="5"/>
  <c r="I53" i="2"/>
  <c r="F211" i="5"/>
  <c r="F83" i="5"/>
  <c r="F70" i="5"/>
  <c r="I179" i="2"/>
  <c r="I149" i="2"/>
  <c r="I177" i="2"/>
  <c r="I167" i="2"/>
  <c r="I152" i="2"/>
  <c r="I193" i="2"/>
  <c r="I160" i="2"/>
  <c r="F168" i="5"/>
  <c r="I97" i="2"/>
  <c r="F171" i="5"/>
  <c r="I117" i="2"/>
  <c r="I85" i="2"/>
  <c r="I73" i="2"/>
  <c r="F291" i="5"/>
  <c r="F147" i="5"/>
  <c r="I144" i="2"/>
  <c r="E56" i="1"/>
  <c r="F103" i="5"/>
  <c r="I99" i="2"/>
  <c r="CK50" i="4"/>
  <c r="F134" i="5"/>
  <c r="F88" i="5"/>
  <c r="F200" i="5"/>
  <c r="I74" i="2"/>
  <c r="F73" i="5"/>
  <c r="J73" i="5" s="1"/>
  <c r="I237" i="2"/>
  <c r="F48" i="5"/>
  <c r="I229" i="2"/>
  <c r="I168" i="2"/>
  <c r="I120" i="2"/>
  <c r="I83" i="2"/>
  <c r="I249" i="2"/>
  <c r="F268" i="5"/>
  <c r="F57" i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6" i="3"/>
  <c r="CG36" i="4" s="1"/>
  <c r="CC36" i="3"/>
  <c r="CC36" i="4" s="1"/>
  <c r="BY36" i="3"/>
  <c r="BY36" i="4" s="1"/>
  <c r="BU36" i="3"/>
  <c r="BU36" i="4" s="1"/>
  <c r="BQ36" i="3"/>
  <c r="BQ36" i="4" s="1"/>
  <c r="BM36" i="3"/>
  <c r="BM36" i="4" s="1"/>
  <c r="BI36" i="3"/>
  <c r="BI36" i="4" s="1"/>
  <c r="BE36" i="3"/>
  <c r="BE36" i="4" s="1"/>
  <c r="BA36" i="3"/>
  <c r="BA36" i="4" s="1"/>
  <c r="AW36" i="3"/>
  <c r="AW36" i="4" s="1"/>
  <c r="AS36" i="3"/>
  <c r="AS36" i="4" s="1"/>
  <c r="AO36" i="3"/>
  <c r="AO36" i="4" s="1"/>
  <c r="AK36" i="3"/>
  <c r="AK36" i="4" s="1"/>
  <c r="AG36" i="3"/>
  <c r="AG36" i="4" s="1"/>
  <c r="AC36" i="3"/>
  <c r="AC36" i="4" s="1"/>
  <c r="Y36" i="3"/>
  <c r="Y36" i="4" s="1"/>
  <c r="U36" i="3"/>
  <c r="U36" i="4" s="1"/>
  <c r="Q36" i="3"/>
  <c r="Q36" i="4" s="1"/>
  <c r="M36" i="3"/>
  <c r="M36" i="4" s="1"/>
  <c r="I36" i="3"/>
  <c r="I36" i="4" s="1"/>
  <c r="CF36" i="3"/>
  <c r="CF36" i="4" s="1"/>
  <c r="CB36" i="3"/>
  <c r="CB36" i="4" s="1"/>
  <c r="BX36" i="3"/>
  <c r="BX36" i="4" s="1"/>
  <c r="BT36" i="3"/>
  <c r="BT36" i="4" s="1"/>
  <c r="BP36" i="3"/>
  <c r="BP36" i="4" s="1"/>
  <c r="BL36" i="3"/>
  <c r="BL36" i="4" s="1"/>
  <c r="BH36" i="3"/>
  <c r="BH36" i="4" s="1"/>
  <c r="BD36" i="3"/>
  <c r="BD36" i="4" s="1"/>
  <c r="AZ36" i="3"/>
  <c r="AZ36" i="4" s="1"/>
  <c r="AV36" i="3"/>
  <c r="AV36" i="4" s="1"/>
  <c r="AR36" i="3"/>
  <c r="AR36" i="4" s="1"/>
  <c r="AN36" i="3"/>
  <c r="AN36" i="4" s="1"/>
  <c r="AJ36" i="3"/>
  <c r="AJ36" i="4" s="1"/>
  <c r="AF36" i="3"/>
  <c r="AF36" i="4" s="1"/>
  <c r="AB36" i="3"/>
  <c r="AB36" i="4" s="1"/>
  <c r="X36" i="3"/>
  <c r="X36" i="4" s="1"/>
  <c r="T36" i="3"/>
  <c r="T36" i="4" s="1"/>
  <c r="P36" i="3"/>
  <c r="P36" i="4" s="1"/>
  <c r="L36" i="3"/>
  <c r="L36" i="4" s="1"/>
  <c r="H36" i="3"/>
  <c r="H36" i="4" s="1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G7" i="3"/>
  <c r="CG7" i="4" s="1"/>
  <c r="CC7" i="3"/>
  <c r="CC7" i="4" s="1"/>
  <c r="BY7" i="3"/>
  <c r="BY7" i="4" s="1"/>
  <c r="BU7" i="3"/>
  <c r="BU7" i="4" s="1"/>
  <c r="BQ7" i="3"/>
  <c r="BQ7" i="4" s="1"/>
  <c r="BM7" i="3"/>
  <c r="BM7" i="4" s="1"/>
  <c r="BI7" i="3"/>
  <c r="BI7" i="4" s="1"/>
  <c r="BE7" i="3"/>
  <c r="BE7" i="4" s="1"/>
  <c r="BA7" i="3"/>
  <c r="BA7" i="4" s="1"/>
  <c r="AW7" i="3"/>
  <c r="AW7" i="4" s="1"/>
  <c r="AS7" i="3"/>
  <c r="AS7" i="4" s="1"/>
  <c r="AO7" i="3"/>
  <c r="AO7" i="4" s="1"/>
  <c r="AK7" i="3"/>
  <c r="AK7" i="4" s="1"/>
  <c r="AG7" i="3"/>
  <c r="AG7" i="4" s="1"/>
  <c r="AC7" i="3"/>
  <c r="AC7" i="4" s="1"/>
  <c r="Y7" i="3"/>
  <c r="Y7" i="4" s="1"/>
  <c r="U7" i="3"/>
  <c r="U7" i="4" s="1"/>
  <c r="Q7" i="3"/>
  <c r="Q7" i="4" s="1"/>
  <c r="M7" i="3"/>
  <c r="M7" i="4" s="1"/>
  <c r="I7" i="3"/>
  <c r="I7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G6" i="3"/>
  <c r="CG6" i="4" s="1"/>
  <c r="CC6" i="3"/>
  <c r="CC6" i="4" s="1"/>
  <c r="BY6" i="3"/>
  <c r="BY6" i="4" s="1"/>
  <c r="BU6" i="3"/>
  <c r="BU6" i="4" s="1"/>
  <c r="BQ6" i="3"/>
  <c r="BQ6" i="4" s="1"/>
  <c r="BM6" i="3"/>
  <c r="BM6" i="4" s="1"/>
  <c r="BI6" i="3"/>
  <c r="BI6" i="4" s="1"/>
  <c r="BE6" i="3"/>
  <c r="BE6" i="4" s="1"/>
  <c r="BA6" i="3"/>
  <c r="BA6" i="4" s="1"/>
  <c r="AW6" i="3"/>
  <c r="AW6" i="4" s="1"/>
  <c r="AS6" i="3"/>
  <c r="AS6" i="4" s="1"/>
  <c r="AO6" i="3"/>
  <c r="AO6" i="4" s="1"/>
  <c r="AK6" i="3"/>
  <c r="AK6" i="4" s="1"/>
  <c r="AG6" i="3"/>
  <c r="AG6" i="4" s="1"/>
  <c r="AC6" i="3"/>
  <c r="AC6" i="4" s="1"/>
  <c r="Y6" i="3"/>
  <c r="Y6" i="4" s="1"/>
  <c r="U6" i="3"/>
  <c r="U6" i="4" s="1"/>
  <c r="Q6" i="3"/>
  <c r="Q6" i="4" s="1"/>
  <c r="M6" i="3"/>
  <c r="M6" i="4" s="1"/>
  <c r="I6" i="3"/>
  <c r="I6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G33" i="3"/>
  <c r="CG33" i="4" s="1"/>
  <c r="CC33" i="3"/>
  <c r="CC33" i="4" s="1"/>
  <c r="BY33" i="3"/>
  <c r="BY33" i="4" s="1"/>
  <c r="BU33" i="3"/>
  <c r="BU33" i="4" s="1"/>
  <c r="BQ33" i="3"/>
  <c r="BQ33" i="4" s="1"/>
  <c r="BM33" i="3"/>
  <c r="BM33" i="4" s="1"/>
  <c r="BI33" i="3"/>
  <c r="BI33" i="4" s="1"/>
  <c r="BE33" i="3"/>
  <c r="BE33" i="4" s="1"/>
  <c r="BA33" i="3"/>
  <c r="BA33" i="4" s="1"/>
  <c r="AW33" i="3"/>
  <c r="AW33" i="4" s="1"/>
  <c r="AS33" i="3"/>
  <c r="AS33" i="4" s="1"/>
  <c r="AO33" i="3"/>
  <c r="AO33" i="4" s="1"/>
  <c r="AK33" i="3"/>
  <c r="AK33" i="4" s="1"/>
  <c r="AG33" i="3"/>
  <c r="AG33" i="4" s="1"/>
  <c r="AC33" i="3"/>
  <c r="AC33" i="4" s="1"/>
  <c r="Y33" i="3"/>
  <c r="Y33" i="4" s="1"/>
  <c r="U33" i="3"/>
  <c r="U33" i="4" s="1"/>
  <c r="Q33" i="3"/>
  <c r="Q33" i="4" s="1"/>
  <c r="M33" i="3"/>
  <c r="M33" i="4" s="1"/>
  <c r="I33" i="3"/>
  <c r="I33" i="4" s="1"/>
  <c r="CF33" i="3"/>
  <c r="CF33" i="4" s="1"/>
  <c r="CB33" i="3"/>
  <c r="CB33" i="4" s="1"/>
  <c r="BX33" i="3"/>
  <c r="BX33" i="4" s="1"/>
  <c r="BT33" i="3"/>
  <c r="BT33" i="4" s="1"/>
  <c r="BP33" i="3"/>
  <c r="BP33" i="4" s="1"/>
  <c r="BL33" i="3"/>
  <c r="BL33" i="4" s="1"/>
  <c r="BH33" i="3"/>
  <c r="BH33" i="4" s="1"/>
  <c r="BD33" i="3"/>
  <c r="BD33" i="4" s="1"/>
  <c r="AZ33" i="3"/>
  <c r="AZ33" i="4" s="1"/>
  <c r="AV33" i="3"/>
  <c r="AV33" i="4" s="1"/>
  <c r="AR33" i="3"/>
  <c r="AR33" i="4" s="1"/>
  <c r="AN33" i="3"/>
  <c r="AN33" i="4" s="1"/>
  <c r="AJ33" i="3"/>
  <c r="AJ33" i="4" s="1"/>
  <c r="AF33" i="3"/>
  <c r="AF33" i="4" s="1"/>
  <c r="AB33" i="3"/>
  <c r="AB33" i="4" s="1"/>
  <c r="X33" i="3"/>
  <c r="X33" i="4" s="1"/>
  <c r="T33" i="3"/>
  <c r="T33" i="4" s="1"/>
  <c r="P33" i="3"/>
  <c r="P33" i="4" s="1"/>
  <c r="L33" i="3"/>
  <c r="L33" i="4" s="1"/>
  <c r="H33" i="3"/>
  <c r="H33" i="4" s="1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E250" i="3"/>
  <c r="CE250" i="4" s="1"/>
  <c r="CA250" i="3"/>
  <c r="CA250" i="4" s="1"/>
  <c r="BW250" i="3"/>
  <c r="BW250" i="4" s="1"/>
  <c r="BS250" i="3"/>
  <c r="BS250" i="4" s="1"/>
  <c r="BO250" i="3"/>
  <c r="BO250" i="4" s="1"/>
  <c r="BK250" i="3"/>
  <c r="BK250" i="4" s="1"/>
  <c r="BG250" i="3"/>
  <c r="BG250" i="4" s="1"/>
  <c r="BC250" i="3"/>
  <c r="BC250" i="4" s="1"/>
  <c r="AY250" i="3"/>
  <c r="AY250" i="4" s="1"/>
  <c r="AU250" i="3"/>
  <c r="AU250" i="4" s="1"/>
  <c r="AQ250" i="3"/>
  <c r="AQ250" i="4" s="1"/>
  <c r="AM250" i="3"/>
  <c r="AM250" i="4" s="1"/>
  <c r="AI250" i="3"/>
  <c r="AI250" i="4" s="1"/>
  <c r="AE250" i="3"/>
  <c r="AE250" i="4" s="1"/>
  <c r="AA250" i="3"/>
  <c r="AA250" i="4" s="1"/>
  <c r="W250" i="3"/>
  <c r="W250" i="4" s="1"/>
  <c r="S250" i="3"/>
  <c r="S250" i="4" s="1"/>
  <c r="O250" i="3"/>
  <c r="O250" i="4" s="1"/>
  <c r="K250" i="3"/>
  <c r="K250" i="4" s="1"/>
  <c r="G250" i="3"/>
  <c r="G250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F106" i="3"/>
  <c r="CF106" i="4" s="1"/>
  <c r="CB106" i="3"/>
  <c r="CB106" i="4" s="1"/>
  <c r="BX106" i="3"/>
  <c r="BX106" i="4" s="1"/>
  <c r="BT106" i="3"/>
  <c r="BT106" i="4" s="1"/>
  <c r="BP106" i="3"/>
  <c r="BP106" i="4" s="1"/>
  <c r="BL106" i="3"/>
  <c r="BL106" i="4" s="1"/>
  <c r="BH106" i="3"/>
  <c r="BH106" i="4" s="1"/>
  <c r="BD106" i="3"/>
  <c r="BD106" i="4" s="1"/>
  <c r="AZ106" i="3"/>
  <c r="AZ106" i="4" s="1"/>
  <c r="AV106" i="3"/>
  <c r="AV106" i="4" s="1"/>
  <c r="AR106" i="3"/>
  <c r="AR106" i="4" s="1"/>
  <c r="AN106" i="3"/>
  <c r="AN106" i="4" s="1"/>
  <c r="AJ106" i="3"/>
  <c r="AJ106" i="4" s="1"/>
  <c r="AF106" i="3"/>
  <c r="AF106" i="4" s="1"/>
  <c r="AB106" i="3"/>
  <c r="AB106" i="4" s="1"/>
  <c r="X106" i="3"/>
  <c r="X106" i="4" s="1"/>
  <c r="T106" i="3"/>
  <c r="T106" i="4" s="1"/>
  <c r="P106" i="3"/>
  <c r="P106" i="4" s="1"/>
  <c r="L106" i="3"/>
  <c r="L106" i="4" s="1"/>
  <c r="H106" i="3"/>
  <c r="H106" i="4" s="1"/>
  <c r="CE106" i="3"/>
  <c r="CE106" i="4" s="1"/>
  <c r="CA106" i="3"/>
  <c r="CA106" i="4" s="1"/>
  <c r="BW106" i="3"/>
  <c r="BW106" i="4" s="1"/>
  <c r="BS106" i="3"/>
  <c r="BS106" i="4" s="1"/>
  <c r="BO106" i="3"/>
  <c r="BO106" i="4" s="1"/>
  <c r="BK106" i="3"/>
  <c r="BK106" i="4" s="1"/>
  <c r="BG106" i="3"/>
  <c r="BG106" i="4" s="1"/>
  <c r="BC106" i="3"/>
  <c r="BC106" i="4" s="1"/>
  <c r="AY106" i="3"/>
  <c r="AY106" i="4" s="1"/>
  <c r="AU106" i="3"/>
  <c r="AU106" i="4" s="1"/>
  <c r="AQ106" i="3"/>
  <c r="AQ106" i="4" s="1"/>
  <c r="AM106" i="3"/>
  <c r="AM106" i="4" s="1"/>
  <c r="AI106" i="3"/>
  <c r="AI106" i="4" s="1"/>
  <c r="AE106" i="3"/>
  <c r="AE106" i="4" s="1"/>
  <c r="AA106" i="3"/>
  <c r="AA106" i="4" s="1"/>
  <c r="W106" i="3"/>
  <c r="W106" i="4" s="1"/>
  <c r="S106" i="3"/>
  <c r="S106" i="4" s="1"/>
  <c r="O106" i="3"/>
  <c r="O106" i="4" s="1"/>
  <c r="K106" i="3"/>
  <c r="K106" i="4" s="1"/>
  <c r="G106" i="3"/>
  <c r="G106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G150" i="3"/>
  <c r="G150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CF213" i="3"/>
  <c r="CF213" i="4" s="1"/>
  <c r="CB213" i="3"/>
  <c r="CB213" i="4" s="1"/>
  <c r="BX213" i="3"/>
  <c r="BX213" i="4" s="1"/>
  <c r="BT213" i="3"/>
  <c r="BT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F213" i="3"/>
  <c r="AF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CE213" i="3"/>
  <c r="CE213" i="4" s="1"/>
  <c r="CA213" i="3"/>
  <c r="CA213" i="4" s="1"/>
  <c r="BW213" i="3"/>
  <c r="BW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I282" i="3"/>
  <c r="I282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H282" i="3"/>
  <c r="H282" i="4" s="1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G282" i="3"/>
  <c r="G282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I91" i="2"/>
  <c r="I59" i="2"/>
  <c r="I76" i="2"/>
  <c r="I151" i="2"/>
  <c r="I115" i="2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7" i="3"/>
  <c r="CG27" i="4" s="1"/>
  <c r="CC27" i="3"/>
  <c r="CC27" i="4" s="1"/>
  <c r="BY27" i="3"/>
  <c r="BY27" i="4" s="1"/>
  <c r="BU27" i="3"/>
  <c r="BU27" i="4" s="1"/>
  <c r="BQ27" i="3"/>
  <c r="BQ27" i="4" s="1"/>
  <c r="BM27" i="3"/>
  <c r="BM27" i="4" s="1"/>
  <c r="BI27" i="3"/>
  <c r="BI27" i="4" s="1"/>
  <c r="BE27" i="3"/>
  <c r="BE27" i="4" s="1"/>
  <c r="BA27" i="3"/>
  <c r="BA27" i="4" s="1"/>
  <c r="AW27" i="3"/>
  <c r="AW27" i="4" s="1"/>
  <c r="AS27" i="3"/>
  <c r="AS27" i="4" s="1"/>
  <c r="AO27" i="3"/>
  <c r="AO27" i="4" s="1"/>
  <c r="AK27" i="3"/>
  <c r="AK27" i="4" s="1"/>
  <c r="AG27" i="3"/>
  <c r="AG27" i="4" s="1"/>
  <c r="AC27" i="3"/>
  <c r="AC27" i="4" s="1"/>
  <c r="Y27" i="3"/>
  <c r="Y27" i="4" s="1"/>
  <c r="U27" i="3"/>
  <c r="U27" i="4" s="1"/>
  <c r="Q27" i="3"/>
  <c r="Q27" i="4" s="1"/>
  <c r="M27" i="3"/>
  <c r="M27" i="4" s="1"/>
  <c r="I27" i="3"/>
  <c r="I27" i="4" s="1"/>
  <c r="CF27" i="3"/>
  <c r="CF27" i="4" s="1"/>
  <c r="CB27" i="3"/>
  <c r="CB27" i="4" s="1"/>
  <c r="BX27" i="3"/>
  <c r="BX27" i="4" s="1"/>
  <c r="BT27" i="3"/>
  <c r="BT27" i="4" s="1"/>
  <c r="BP27" i="3"/>
  <c r="BP27" i="4" s="1"/>
  <c r="BL27" i="3"/>
  <c r="BL27" i="4" s="1"/>
  <c r="BH27" i="3"/>
  <c r="BH27" i="4" s="1"/>
  <c r="BD27" i="3"/>
  <c r="BD27" i="4" s="1"/>
  <c r="AZ27" i="3"/>
  <c r="AZ27" i="4" s="1"/>
  <c r="AV27" i="3"/>
  <c r="AV27" i="4" s="1"/>
  <c r="AR27" i="3"/>
  <c r="AR27" i="4" s="1"/>
  <c r="AN27" i="3"/>
  <c r="AN27" i="4" s="1"/>
  <c r="AJ27" i="3"/>
  <c r="AJ27" i="4" s="1"/>
  <c r="AF27" i="3"/>
  <c r="AF27" i="4" s="1"/>
  <c r="AB27" i="3"/>
  <c r="AB27" i="4" s="1"/>
  <c r="X27" i="3"/>
  <c r="X27" i="4" s="1"/>
  <c r="T27" i="3"/>
  <c r="T27" i="4" s="1"/>
  <c r="P27" i="3"/>
  <c r="P27" i="4" s="1"/>
  <c r="L27" i="3"/>
  <c r="L27" i="4" s="1"/>
  <c r="H27" i="3"/>
  <c r="H27" i="4" s="1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1" i="3"/>
  <c r="CG11" i="4" s="1"/>
  <c r="CC11" i="3"/>
  <c r="CC11" i="4" s="1"/>
  <c r="BY11" i="3"/>
  <c r="BY11" i="4" s="1"/>
  <c r="BU11" i="3"/>
  <c r="BU11" i="4" s="1"/>
  <c r="BQ11" i="3"/>
  <c r="BQ11" i="4" s="1"/>
  <c r="BM11" i="3"/>
  <c r="BM11" i="4" s="1"/>
  <c r="BI11" i="3"/>
  <c r="BI11" i="4" s="1"/>
  <c r="BE11" i="3"/>
  <c r="BE11" i="4" s="1"/>
  <c r="BA11" i="3"/>
  <c r="BA11" i="4" s="1"/>
  <c r="AW11" i="3"/>
  <c r="AW11" i="4" s="1"/>
  <c r="AS11" i="3"/>
  <c r="AS11" i="4" s="1"/>
  <c r="AO11" i="3"/>
  <c r="AO11" i="4" s="1"/>
  <c r="AK11" i="3"/>
  <c r="AK11" i="4" s="1"/>
  <c r="AG11" i="3"/>
  <c r="AG11" i="4" s="1"/>
  <c r="AC11" i="3"/>
  <c r="AC11" i="4" s="1"/>
  <c r="Y11" i="3"/>
  <c r="Y11" i="4" s="1"/>
  <c r="U11" i="3"/>
  <c r="U11" i="4" s="1"/>
  <c r="Q11" i="3"/>
  <c r="Q11" i="4" s="1"/>
  <c r="M11" i="3"/>
  <c r="M11" i="4" s="1"/>
  <c r="I11" i="3"/>
  <c r="I11" i="4" s="1"/>
  <c r="CF11" i="3"/>
  <c r="CF11" i="4" s="1"/>
  <c r="CB11" i="3"/>
  <c r="CB11" i="4" s="1"/>
  <c r="BX11" i="3"/>
  <c r="BX11" i="4" s="1"/>
  <c r="BT11" i="3"/>
  <c r="BT11" i="4" s="1"/>
  <c r="BP11" i="3"/>
  <c r="BP11" i="4" s="1"/>
  <c r="BL11" i="3"/>
  <c r="BL11" i="4" s="1"/>
  <c r="BH11" i="3"/>
  <c r="BH11" i="4" s="1"/>
  <c r="BD11" i="3"/>
  <c r="BD11" i="4" s="1"/>
  <c r="AZ11" i="3"/>
  <c r="AZ11" i="4" s="1"/>
  <c r="AV11" i="3"/>
  <c r="AV11" i="4" s="1"/>
  <c r="AR11" i="3"/>
  <c r="AR11" i="4" s="1"/>
  <c r="AN11" i="3"/>
  <c r="AN11" i="4" s="1"/>
  <c r="AJ11" i="3"/>
  <c r="AJ11" i="4" s="1"/>
  <c r="AF11" i="3"/>
  <c r="AF11" i="4" s="1"/>
  <c r="AB11" i="3"/>
  <c r="AB11" i="4" s="1"/>
  <c r="X11" i="3"/>
  <c r="X11" i="4" s="1"/>
  <c r="T11" i="3"/>
  <c r="T11" i="4" s="1"/>
  <c r="P11" i="3"/>
  <c r="P11" i="4" s="1"/>
  <c r="L11" i="3"/>
  <c r="L11" i="4" s="1"/>
  <c r="H11" i="3"/>
  <c r="H11" i="4" s="1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CC13" i="3"/>
  <c r="CC13" i="4" s="1"/>
  <c r="BY13" i="3"/>
  <c r="BY13" i="4" s="1"/>
  <c r="BU13" i="3"/>
  <c r="BU13" i="4" s="1"/>
  <c r="BQ13" i="3"/>
  <c r="BQ13" i="4" s="1"/>
  <c r="BM13" i="3"/>
  <c r="BM13" i="4" s="1"/>
  <c r="BI13" i="3"/>
  <c r="BI13" i="4" s="1"/>
  <c r="BE13" i="3"/>
  <c r="BE13" i="4" s="1"/>
  <c r="BA13" i="3"/>
  <c r="BA13" i="4" s="1"/>
  <c r="AW13" i="3"/>
  <c r="AW13" i="4" s="1"/>
  <c r="AS13" i="3"/>
  <c r="AS13" i="4" s="1"/>
  <c r="AO13" i="3"/>
  <c r="AO13" i="4" s="1"/>
  <c r="AK13" i="3"/>
  <c r="AK13" i="4" s="1"/>
  <c r="AG13" i="3"/>
  <c r="AG13" i="4" s="1"/>
  <c r="AC13" i="3"/>
  <c r="AC13" i="4" s="1"/>
  <c r="Y13" i="3"/>
  <c r="Y13" i="4" s="1"/>
  <c r="U13" i="3"/>
  <c r="U13" i="4" s="1"/>
  <c r="Q13" i="3"/>
  <c r="Q13" i="4" s="1"/>
  <c r="M13" i="3"/>
  <c r="M13" i="4" s="1"/>
  <c r="I13" i="3"/>
  <c r="I13" i="4" s="1"/>
  <c r="CF13" i="3"/>
  <c r="CF13" i="4" s="1"/>
  <c r="CB13" i="3"/>
  <c r="CB13" i="4" s="1"/>
  <c r="BX13" i="3"/>
  <c r="BX13" i="4" s="1"/>
  <c r="BT13" i="3"/>
  <c r="BT13" i="4" s="1"/>
  <c r="BP13" i="3"/>
  <c r="BP13" i="4" s="1"/>
  <c r="BL13" i="3"/>
  <c r="BL13" i="4" s="1"/>
  <c r="BH13" i="3"/>
  <c r="BH13" i="4" s="1"/>
  <c r="BD13" i="3"/>
  <c r="BD13" i="4" s="1"/>
  <c r="AZ13" i="3"/>
  <c r="AZ13" i="4" s="1"/>
  <c r="AV13" i="3"/>
  <c r="AV13" i="4" s="1"/>
  <c r="AR13" i="3"/>
  <c r="AR13" i="4" s="1"/>
  <c r="AN13" i="3"/>
  <c r="AN13" i="4" s="1"/>
  <c r="AJ13" i="3"/>
  <c r="AJ13" i="4" s="1"/>
  <c r="AF13" i="3"/>
  <c r="AF13" i="4" s="1"/>
  <c r="AB13" i="3"/>
  <c r="AB13" i="4" s="1"/>
  <c r="X13" i="3"/>
  <c r="X13" i="4" s="1"/>
  <c r="T13" i="3"/>
  <c r="T13" i="4" s="1"/>
  <c r="P13" i="3"/>
  <c r="P13" i="4" s="1"/>
  <c r="L13" i="3"/>
  <c r="L13" i="4" s="1"/>
  <c r="H13" i="3"/>
  <c r="H13" i="4" s="1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E274" i="3"/>
  <c r="CE274" i="4" s="1"/>
  <c r="CA274" i="3"/>
  <c r="CA274" i="4" s="1"/>
  <c r="BW274" i="3"/>
  <c r="BW274" i="4" s="1"/>
  <c r="BS274" i="3"/>
  <c r="BS274" i="4" s="1"/>
  <c r="BO274" i="3"/>
  <c r="BO274" i="4" s="1"/>
  <c r="BK274" i="3"/>
  <c r="BK274" i="4" s="1"/>
  <c r="BG274" i="3"/>
  <c r="BG274" i="4" s="1"/>
  <c r="BC274" i="3"/>
  <c r="BC274" i="4" s="1"/>
  <c r="AY274" i="3"/>
  <c r="AY274" i="4" s="1"/>
  <c r="AU274" i="3"/>
  <c r="AU274" i="4" s="1"/>
  <c r="AQ274" i="3"/>
  <c r="AQ274" i="4" s="1"/>
  <c r="AM274" i="3"/>
  <c r="AM274" i="4" s="1"/>
  <c r="AI274" i="3"/>
  <c r="AI274" i="4" s="1"/>
  <c r="AE274" i="3"/>
  <c r="AE274" i="4" s="1"/>
  <c r="AA274" i="3"/>
  <c r="AA274" i="4" s="1"/>
  <c r="W274" i="3"/>
  <c r="W274" i="4" s="1"/>
  <c r="S274" i="3"/>
  <c r="S274" i="4" s="1"/>
  <c r="O274" i="3"/>
  <c r="O274" i="4" s="1"/>
  <c r="K274" i="3"/>
  <c r="K274" i="4" s="1"/>
  <c r="G274" i="3"/>
  <c r="G274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CE236" i="3"/>
  <c r="CE236" i="4" s="1"/>
  <c r="CA236" i="3"/>
  <c r="CA236" i="4" s="1"/>
  <c r="BW236" i="3"/>
  <c r="BW236" i="4" s="1"/>
  <c r="BS236" i="3"/>
  <c r="BS236" i="4" s="1"/>
  <c r="BO236" i="3"/>
  <c r="BO236" i="4" s="1"/>
  <c r="BK236" i="3"/>
  <c r="BK236" i="4" s="1"/>
  <c r="BG236" i="3"/>
  <c r="BG236" i="4" s="1"/>
  <c r="BC236" i="3"/>
  <c r="BC236" i="4" s="1"/>
  <c r="AY236" i="3"/>
  <c r="AY236" i="4" s="1"/>
  <c r="AU236" i="3"/>
  <c r="AU236" i="4" s="1"/>
  <c r="AQ236" i="3"/>
  <c r="AQ236" i="4" s="1"/>
  <c r="AM236" i="3"/>
  <c r="AM236" i="4" s="1"/>
  <c r="AI236" i="3"/>
  <c r="AI236" i="4" s="1"/>
  <c r="AE236" i="3"/>
  <c r="AE236" i="4" s="1"/>
  <c r="AA236" i="3"/>
  <c r="AA236" i="4" s="1"/>
  <c r="W236" i="3"/>
  <c r="W236" i="4" s="1"/>
  <c r="S236" i="3"/>
  <c r="S236" i="4" s="1"/>
  <c r="O236" i="3"/>
  <c r="O236" i="4" s="1"/>
  <c r="K236" i="3"/>
  <c r="K236" i="4" s="1"/>
  <c r="G236" i="3"/>
  <c r="G236" i="4" s="1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CE116" i="3"/>
  <c r="CE116" i="4" s="1"/>
  <c r="CA116" i="3"/>
  <c r="CA116" i="4" s="1"/>
  <c r="BW116" i="3"/>
  <c r="BW116" i="4" s="1"/>
  <c r="BS116" i="3"/>
  <c r="BS116" i="4" s="1"/>
  <c r="BO116" i="3"/>
  <c r="BO116" i="4" s="1"/>
  <c r="BK116" i="3"/>
  <c r="BK116" i="4" s="1"/>
  <c r="BG116" i="3"/>
  <c r="BG116" i="4" s="1"/>
  <c r="BC116" i="3"/>
  <c r="BC116" i="4" s="1"/>
  <c r="AY116" i="3"/>
  <c r="AY116" i="4" s="1"/>
  <c r="AU116" i="3"/>
  <c r="AU116" i="4" s="1"/>
  <c r="AQ116" i="3"/>
  <c r="AQ116" i="4" s="1"/>
  <c r="AM116" i="3"/>
  <c r="AM116" i="4" s="1"/>
  <c r="AI116" i="3"/>
  <c r="AI116" i="4" s="1"/>
  <c r="AE116" i="3"/>
  <c r="AE116" i="4" s="1"/>
  <c r="AA116" i="3"/>
  <c r="AA116" i="4" s="1"/>
  <c r="W116" i="3"/>
  <c r="W116" i="4" s="1"/>
  <c r="S116" i="3"/>
  <c r="S116" i="4" s="1"/>
  <c r="O116" i="3"/>
  <c r="O116" i="4" s="1"/>
  <c r="K116" i="3"/>
  <c r="K116" i="4" s="1"/>
  <c r="G116" i="3"/>
  <c r="G11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U232" i="3"/>
  <c r="U232" i="4" s="1"/>
  <c r="Q232" i="3"/>
  <c r="Q232" i="4" s="1"/>
  <c r="M232" i="3"/>
  <c r="M232" i="4" s="1"/>
  <c r="I232" i="3"/>
  <c r="I232" i="4" s="1"/>
  <c r="T232" i="3"/>
  <c r="T232" i="4" s="1"/>
  <c r="P232" i="3"/>
  <c r="P232" i="4" s="1"/>
  <c r="L232" i="3"/>
  <c r="L232" i="4" s="1"/>
  <c r="H232" i="3"/>
  <c r="H232" i="4" s="1"/>
  <c r="S232" i="3"/>
  <c r="S232" i="4" s="1"/>
  <c r="O232" i="3"/>
  <c r="O232" i="4" s="1"/>
  <c r="K232" i="3"/>
  <c r="K232" i="4" s="1"/>
  <c r="G232" i="3"/>
  <c r="G232" i="4" s="1"/>
  <c r="R232" i="3"/>
  <c r="R232" i="4" s="1"/>
  <c r="N232" i="3"/>
  <c r="N232" i="4" s="1"/>
  <c r="J232" i="3"/>
  <c r="J232" i="4" s="1"/>
  <c r="CF146" i="3"/>
  <c r="CF146" i="4" s="1"/>
  <c r="CB146" i="3"/>
  <c r="CB146" i="4" s="1"/>
  <c r="BX146" i="3"/>
  <c r="BX146" i="4" s="1"/>
  <c r="BT146" i="3"/>
  <c r="BT146" i="4" s="1"/>
  <c r="BP146" i="3"/>
  <c r="BP146" i="4" s="1"/>
  <c r="BL146" i="3"/>
  <c r="BL146" i="4" s="1"/>
  <c r="BH146" i="3"/>
  <c r="BH146" i="4" s="1"/>
  <c r="BD146" i="3"/>
  <c r="BD146" i="4" s="1"/>
  <c r="AZ146" i="3"/>
  <c r="AZ146" i="4" s="1"/>
  <c r="AV146" i="3"/>
  <c r="AV146" i="4" s="1"/>
  <c r="AR146" i="3"/>
  <c r="AR146" i="4" s="1"/>
  <c r="AN146" i="3"/>
  <c r="AN146" i="4" s="1"/>
  <c r="AJ146" i="3"/>
  <c r="AJ146" i="4" s="1"/>
  <c r="AF146" i="3"/>
  <c r="AF146" i="4" s="1"/>
  <c r="AB146" i="3"/>
  <c r="AB146" i="4" s="1"/>
  <c r="X146" i="3"/>
  <c r="X146" i="4" s="1"/>
  <c r="T146" i="3"/>
  <c r="T146" i="4" s="1"/>
  <c r="P146" i="3"/>
  <c r="P146" i="4" s="1"/>
  <c r="L146" i="3"/>
  <c r="L146" i="4" s="1"/>
  <c r="H146" i="3"/>
  <c r="H146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CE87" i="3"/>
  <c r="CE87" i="4" s="1"/>
  <c r="CA87" i="3"/>
  <c r="CA87" i="4" s="1"/>
  <c r="BW87" i="3"/>
  <c r="BW87" i="4" s="1"/>
  <c r="BS87" i="3"/>
  <c r="BS87" i="4" s="1"/>
  <c r="BO87" i="3"/>
  <c r="BO87" i="4" s="1"/>
  <c r="BK87" i="3"/>
  <c r="BK87" i="4" s="1"/>
  <c r="BG87" i="3"/>
  <c r="BG87" i="4" s="1"/>
  <c r="BC87" i="3"/>
  <c r="BC87" i="4" s="1"/>
  <c r="AY87" i="3"/>
  <c r="AY87" i="4" s="1"/>
  <c r="AU87" i="3"/>
  <c r="AU87" i="4" s="1"/>
  <c r="AQ87" i="3"/>
  <c r="AQ87" i="4" s="1"/>
  <c r="AM87" i="3"/>
  <c r="AM87" i="4" s="1"/>
  <c r="AI87" i="3"/>
  <c r="AI87" i="4" s="1"/>
  <c r="AE87" i="3"/>
  <c r="AE87" i="4" s="1"/>
  <c r="AA87" i="3"/>
  <c r="AA87" i="4" s="1"/>
  <c r="W87" i="3"/>
  <c r="W87" i="4" s="1"/>
  <c r="S87" i="3"/>
  <c r="S87" i="4" s="1"/>
  <c r="O87" i="3"/>
  <c r="O87" i="4" s="1"/>
  <c r="K87" i="3"/>
  <c r="K87" i="4" s="1"/>
  <c r="G87" i="3"/>
  <c r="G87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T192" i="3"/>
  <c r="T192" i="4" s="1"/>
  <c r="P192" i="3"/>
  <c r="P192" i="4" s="1"/>
  <c r="L192" i="3"/>
  <c r="L192" i="4" s="1"/>
  <c r="H192" i="3"/>
  <c r="H192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S192" i="3"/>
  <c r="S192" i="4" s="1"/>
  <c r="O192" i="3"/>
  <c r="O192" i="4" s="1"/>
  <c r="K192" i="3"/>
  <c r="K192" i="4" s="1"/>
  <c r="G192" i="3"/>
  <c r="G192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W262" i="3"/>
  <c r="W262" i="4" s="1"/>
  <c r="S262" i="3"/>
  <c r="S262" i="4" s="1"/>
  <c r="O262" i="3"/>
  <c r="O262" i="4" s="1"/>
  <c r="K262" i="3"/>
  <c r="K262" i="4" s="1"/>
  <c r="G262" i="3"/>
  <c r="G262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F56" i="3"/>
  <c r="CF56" i="4" s="1"/>
  <c r="CB56" i="3"/>
  <c r="CB56" i="4" s="1"/>
  <c r="BX56" i="3"/>
  <c r="BX56" i="4" s="1"/>
  <c r="BT56" i="3"/>
  <c r="BT56" i="4" s="1"/>
  <c r="BP56" i="3"/>
  <c r="BP56" i="4" s="1"/>
  <c r="BL56" i="3"/>
  <c r="BL56" i="4" s="1"/>
  <c r="BH56" i="3"/>
  <c r="BH56" i="4" s="1"/>
  <c r="BD56" i="3"/>
  <c r="BD56" i="4" s="1"/>
  <c r="AZ56" i="3"/>
  <c r="AZ56" i="4" s="1"/>
  <c r="AV56" i="3"/>
  <c r="AV56" i="4" s="1"/>
  <c r="AR56" i="3"/>
  <c r="AR56" i="4" s="1"/>
  <c r="AN56" i="3"/>
  <c r="AN56" i="4" s="1"/>
  <c r="AJ56" i="3"/>
  <c r="AJ56" i="4" s="1"/>
  <c r="AF56" i="3"/>
  <c r="AF56" i="4" s="1"/>
  <c r="AB56" i="3"/>
  <c r="AB56" i="4" s="1"/>
  <c r="X56" i="3"/>
  <c r="X56" i="4" s="1"/>
  <c r="T56" i="3"/>
  <c r="T56" i="4" s="1"/>
  <c r="P56" i="3"/>
  <c r="P56" i="4" s="1"/>
  <c r="L56" i="3"/>
  <c r="L56" i="4" s="1"/>
  <c r="H56" i="3"/>
  <c r="H56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E238" i="3"/>
  <c r="CE238" i="4" s="1"/>
  <c r="CA238" i="3"/>
  <c r="CA238" i="4" s="1"/>
  <c r="BW238" i="3"/>
  <c r="BW238" i="4" s="1"/>
  <c r="BS238" i="3"/>
  <c r="BS238" i="4" s="1"/>
  <c r="BO238" i="3"/>
  <c r="BO238" i="4" s="1"/>
  <c r="BK238" i="3"/>
  <c r="BK238" i="4" s="1"/>
  <c r="BG238" i="3"/>
  <c r="BG238" i="4" s="1"/>
  <c r="BC238" i="3"/>
  <c r="BC238" i="4" s="1"/>
  <c r="AY238" i="3"/>
  <c r="AY238" i="4" s="1"/>
  <c r="AU238" i="3"/>
  <c r="AU238" i="4" s="1"/>
  <c r="AQ238" i="3"/>
  <c r="AQ238" i="4" s="1"/>
  <c r="AM238" i="3"/>
  <c r="AM238" i="4" s="1"/>
  <c r="AI238" i="3"/>
  <c r="AI238" i="4" s="1"/>
  <c r="AE238" i="3"/>
  <c r="AE238" i="4" s="1"/>
  <c r="AA238" i="3"/>
  <c r="AA238" i="4" s="1"/>
  <c r="W238" i="3"/>
  <c r="W238" i="4" s="1"/>
  <c r="S238" i="3"/>
  <c r="S238" i="4" s="1"/>
  <c r="O238" i="3"/>
  <c r="O238" i="4" s="1"/>
  <c r="K238" i="3"/>
  <c r="K238" i="4" s="1"/>
  <c r="G238" i="3"/>
  <c r="G238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G289" i="3"/>
  <c r="G289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F51" i="3"/>
  <c r="CF51" i="4" s="1"/>
  <c r="CB51" i="3"/>
  <c r="CB51" i="4" s="1"/>
  <c r="BX51" i="3"/>
  <c r="BX51" i="4" s="1"/>
  <c r="BT51" i="3"/>
  <c r="BT51" i="4" s="1"/>
  <c r="BP51" i="3"/>
  <c r="BP51" i="4" s="1"/>
  <c r="BL51" i="3"/>
  <c r="BL51" i="4" s="1"/>
  <c r="BH51" i="3"/>
  <c r="BH51" i="4" s="1"/>
  <c r="BD51" i="3"/>
  <c r="BD51" i="4" s="1"/>
  <c r="AZ51" i="3"/>
  <c r="AZ51" i="4" s="1"/>
  <c r="AV51" i="3"/>
  <c r="AV51" i="4" s="1"/>
  <c r="AR51" i="3"/>
  <c r="AR51" i="4" s="1"/>
  <c r="AN51" i="3"/>
  <c r="AN51" i="4" s="1"/>
  <c r="AJ51" i="3"/>
  <c r="AJ51" i="4" s="1"/>
  <c r="AF51" i="3"/>
  <c r="AF51" i="4" s="1"/>
  <c r="AB51" i="3"/>
  <c r="AB51" i="4" s="1"/>
  <c r="X51" i="3"/>
  <c r="X51" i="4" s="1"/>
  <c r="T51" i="3"/>
  <c r="T51" i="4" s="1"/>
  <c r="P51" i="3"/>
  <c r="P51" i="4" s="1"/>
  <c r="L51" i="3"/>
  <c r="L51" i="4" s="1"/>
  <c r="H51" i="3"/>
  <c r="H51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G51" i="3"/>
  <c r="G51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23" i="3"/>
  <c r="CG23" i="4" s="1"/>
  <c r="CC23" i="3"/>
  <c r="CC23" i="4" s="1"/>
  <c r="BY23" i="3"/>
  <c r="BY23" i="4" s="1"/>
  <c r="BU23" i="3"/>
  <c r="BU23" i="4" s="1"/>
  <c r="BQ23" i="3"/>
  <c r="BQ23" i="4" s="1"/>
  <c r="BM23" i="3"/>
  <c r="BM23" i="4" s="1"/>
  <c r="BI23" i="3"/>
  <c r="BI23" i="4" s="1"/>
  <c r="BE23" i="3"/>
  <c r="BE23" i="4" s="1"/>
  <c r="BA23" i="3"/>
  <c r="BA23" i="4" s="1"/>
  <c r="AW23" i="3"/>
  <c r="AW23" i="4" s="1"/>
  <c r="AS23" i="3"/>
  <c r="AS23" i="4" s="1"/>
  <c r="AO23" i="3"/>
  <c r="AO23" i="4" s="1"/>
  <c r="AK23" i="3"/>
  <c r="AK23" i="4" s="1"/>
  <c r="AG23" i="3"/>
  <c r="AG23" i="4" s="1"/>
  <c r="AC23" i="3"/>
  <c r="AC23" i="4" s="1"/>
  <c r="Y23" i="3"/>
  <c r="Y23" i="4" s="1"/>
  <c r="U23" i="3"/>
  <c r="U23" i="4" s="1"/>
  <c r="Q23" i="3"/>
  <c r="Q23" i="4" s="1"/>
  <c r="M23" i="3"/>
  <c r="M23" i="4" s="1"/>
  <c r="I23" i="3"/>
  <c r="I23" i="4" s="1"/>
  <c r="CF23" i="3"/>
  <c r="CF23" i="4" s="1"/>
  <c r="CB23" i="3"/>
  <c r="CB23" i="4" s="1"/>
  <c r="BX23" i="3"/>
  <c r="BX23" i="4" s="1"/>
  <c r="BT23" i="3"/>
  <c r="BT23" i="4" s="1"/>
  <c r="BP23" i="3"/>
  <c r="BP23" i="4" s="1"/>
  <c r="BL23" i="3"/>
  <c r="BL23" i="4" s="1"/>
  <c r="BH23" i="3"/>
  <c r="BH23" i="4" s="1"/>
  <c r="BD23" i="3"/>
  <c r="BD23" i="4" s="1"/>
  <c r="AZ23" i="3"/>
  <c r="AZ23" i="4" s="1"/>
  <c r="AV23" i="3"/>
  <c r="AV23" i="4" s="1"/>
  <c r="AR23" i="3"/>
  <c r="AR23" i="4" s="1"/>
  <c r="AN23" i="3"/>
  <c r="AN23" i="4" s="1"/>
  <c r="AJ23" i="3"/>
  <c r="AJ23" i="4" s="1"/>
  <c r="AF23" i="3"/>
  <c r="AF23" i="4" s="1"/>
  <c r="AB23" i="3"/>
  <c r="AB23" i="4" s="1"/>
  <c r="X23" i="3"/>
  <c r="X23" i="4" s="1"/>
  <c r="T23" i="3"/>
  <c r="T23" i="4" s="1"/>
  <c r="P23" i="3"/>
  <c r="P23" i="4" s="1"/>
  <c r="L23" i="3"/>
  <c r="L23" i="4" s="1"/>
  <c r="H23" i="3"/>
  <c r="H23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38" i="3"/>
  <c r="CG38" i="4" s="1"/>
  <c r="CC38" i="3"/>
  <c r="CC38" i="4" s="1"/>
  <c r="BY38" i="3"/>
  <c r="BY38" i="4" s="1"/>
  <c r="BU38" i="3"/>
  <c r="BU38" i="4" s="1"/>
  <c r="BQ38" i="3"/>
  <c r="BQ38" i="4" s="1"/>
  <c r="BM38" i="3"/>
  <c r="BM38" i="4" s="1"/>
  <c r="BI38" i="3"/>
  <c r="BI38" i="4" s="1"/>
  <c r="BE38" i="3"/>
  <c r="BE38" i="4" s="1"/>
  <c r="BA38" i="3"/>
  <c r="BA38" i="4" s="1"/>
  <c r="AW38" i="3"/>
  <c r="AW38" i="4" s="1"/>
  <c r="AS38" i="3"/>
  <c r="AS38" i="4" s="1"/>
  <c r="AO38" i="3"/>
  <c r="AO38" i="4" s="1"/>
  <c r="AK38" i="3"/>
  <c r="AK38" i="4" s="1"/>
  <c r="AG38" i="3"/>
  <c r="AG38" i="4" s="1"/>
  <c r="AC38" i="3"/>
  <c r="AC38" i="4" s="1"/>
  <c r="Y38" i="3"/>
  <c r="Y38" i="4" s="1"/>
  <c r="U38" i="3"/>
  <c r="U38" i="4" s="1"/>
  <c r="Q38" i="3"/>
  <c r="Q38" i="4" s="1"/>
  <c r="M38" i="3"/>
  <c r="M38" i="4" s="1"/>
  <c r="I38" i="3"/>
  <c r="I38" i="4" s="1"/>
  <c r="CF38" i="3"/>
  <c r="CF38" i="4" s="1"/>
  <c r="CB38" i="3"/>
  <c r="CB38" i="4" s="1"/>
  <c r="BX38" i="3"/>
  <c r="BX38" i="4" s="1"/>
  <c r="BT38" i="3"/>
  <c r="BT38" i="4" s="1"/>
  <c r="BP38" i="3"/>
  <c r="BP38" i="4" s="1"/>
  <c r="BL38" i="3"/>
  <c r="BL38" i="4" s="1"/>
  <c r="BH38" i="3"/>
  <c r="BH38" i="4" s="1"/>
  <c r="BD38" i="3"/>
  <c r="BD38" i="4" s="1"/>
  <c r="AZ38" i="3"/>
  <c r="AZ38" i="4" s="1"/>
  <c r="AV38" i="3"/>
  <c r="AV38" i="4" s="1"/>
  <c r="AR38" i="3"/>
  <c r="AR38" i="4" s="1"/>
  <c r="AN38" i="3"/>
  <c r="AN38" i="4" s="1"/>
  <c r="AJ38" i="3"/>
  <c r="AJ38" i="4" s="1"/>
  <c r="AF38" i="3"/>
  <c r="AF38" i="4" s="1"/>
  <c r="AB38" i="3"/>
  <c r="AB38" i="4" s="1"/>
  <c r="X38" i="3"/>
  <c r="X38" i="4" s="1"/>
  <c r="T38" i="3"/>
  <c r="T38" i="4" s="1"/>
  <c r="P38" i="3"/>
  <c r="P38" i="4" s="1"/>
  <c r="L38" i="3"/>
  <c r="L38" i="4" s="1"/>
  <c r="H38" i="3"/>
  <c r="H38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21" i="3"/>
  <c r="CG21" i="4" s="1"/>
  <c r="CC21" i="3"/>
  <c r="CC21" i="4" s="1"/>
  <c r="BY21" i="3"/>
  <c r="BY21" i="4" s="1"/>
  <c r="BU21" i="3"/>
  <c r="BU21" i="4" s="1"/>
  <c r="BQ21" i="3"/>
  <c r="BQ21" i="4" s="1"/>
  <c r="BM21" i="3"/>
  <c r="BM21" i="4" s="1"/>
  <c r="BI21" i="3"/>
  <c r="BI21" i="4" s="1"/>
  <c r="BE21" i="3"/>
  <c r="BE21" i="4" s="1"/>
  <c r="BA21" i="3"/>
  <c r="BA21" i="4" s="1"/>
  <c r="AW21" i="3"/>
  <c r="AW21" i="4" s="1"/>
  <c r="AS21" i="3"/>
  <c r="AS21" i="4" s="1"/>
  <c r="AO21" i="3"/>
  <c r="AO21" i="4" s="1"/>
  <c r="AK21" i="3"/>
  <c r="AK21" i="4" s="1"/>
  <c r="AG21" i="3"/>
  <c r="AG21" i="4" s="1"/>
  <c r="AC21" i="3"/>
  <c r="AC21" i="4" s="1"/>
  <c r="Y21" i="3"/>
  <c r="Y21" i="4" s="1"/>
  <c r="U21" i="3"/>
  <c r="U21" i="4" s="1"/>
  <c r="Q21" i="3"/>
  <c r="Q21" i="4" s="1"/>
  <c r="M21" i="3"/>
  <c r="M21" i="4" s="1"/>
  <c r="I21" i="3"/>
  <c r="I21" i="4" s="1"/>
  <c r="CF21" i="3"/>
  <c r="CF21" i="4" s="1"/>
  <c r="CB21" i="3"/>
  <c r="CB21" i="4" s="1"/>
  <c r="BX21" i="3"/>
  <c r="BX21" i="4" s="1"/>
  <c r="BT21" i="3"/>
  <c r="BT21" i="4" s="1"/>
  <c r="BP21" i="3"/>
  <c r="BP21" i="4" s="1"/>
  <c r="BL21" i="3"/>
  <c r="BL21" i="4" s="1"/>
  <c r="BH21" i="3"/>
  <c r="BH21" i="4" s="1"/>
  <c r="BD21" i="3"/>
  <c r="BD21" i="4" s="1"/>
  <c r="AZ21" i="3"/>
  <c r="AZ21" i="4" s="1"/>
  <c r="AV21" i="3"/>
  <c r="AV21" i="4" s="1"/>
  <c r="AR21" i="3"/>
  <c r="AR21" i="4" s="1"/>
  <c r="AN21" i="3"/>
  <c r="AN21" i="4" s="1"/>
  <c r="AJ21" i="3"/>
  <c r="AJ21" i="4" s="1"/>
  <c r="AF21" i="3"/>
  <c r="AF21" i="4" s="1"/>
  <c r="AB21" i="3"/>
  <c r="AB21" i="4" s="1"/>
  <c r="X21" i="3"/>
  <c r="X21" i="4" s="1"/>
  <c r="T21" i="3"/>
  <c r="T21" i="4" s="1"/>
  <c r="P21" i="3"/>
  <c r="P21" i="4" s="1"/>
  <c r="L21" i="3"/>
  <c r="L21" i="4" s="1"/>
  <c r="H21" i="3"/>
  <c r="H21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G10" i="3"/>
  <c r="CG10" i="4" s="1"/>
  <c r="CC10" i="3"/>
  <c r="CC10" i="4" s="1"/>
  <c r="BY10" i="3"/>
  <c r="BY10" i="4" s="1"/>
  <c r="BU10" i="3"/>
  <c r="BU10" i="4" s="1"/>
  <c r="BQ10" i="3"/>
  <c r="BQ10" i="4" s="1"/>
  <c r="BM10" i="3"/>
  <c r="BM10" i="4" s="1"/>
  <c r="BI10" i="3"/>
  <c r="BI10" i="4" s="1"/>
  <c r="BE10" i="3"/>
  <c r="BE10" i="4" s="1"/>
  <c r="BA10" i="3"/>
  <c r="BA10" i="4" s="1"/>
  <c r="AW10" i="3"/>
  <c r="AW10" i="4" s="1"/>
  <c r="AS10" i="3"/>
  <c r="AS10" i="4" s="1"/>
  <c r="AO10" i="3"/>
  <c r="AO10" i="4" s="1"/>
  <c r="AK10" i="3"/>
  <c r="AK10" i="4" s="1"/>
  <c r="AG10" i="3"/>
  <c r="AG10" i="4" s="1"/>
  <c r="AC10" i="3"/>
  <c r="AC10" i="4" s="1"/>
  <c r="Y10" i="3"/>
  <c r="Y10" i="4" s="1"/>
  <c r="U10" i="3"/>
  <c r="U10" i="4" s="1"/>
  <c r="Q10" i="3"/>
  <c r="Q10" i="4" s="1"/>
  <c r="M10" i="3"/>
  <c r="M10" i="4" s="1"/>
  <c r="I10" i="3"/>
  <c r="I10" i="4" s="1"/>
  <c r="CF10" i="3"/>
  <c r="CF10" i="4" s="1"/>
  <c r="CB10" i="3"/>
  <c r="CB10" i="4" s="1"/>
  <c r="BX10" i="3"/>
  <c r="BX10" i="4" s="1"/>
  <c r="BT10" i="3"/>
  <c r="BT10" i="4" s="1"/>
  <c r="BP10" i="3"/>
  <c r="BP10" i="4" s="1"/>
  <c r="BL10" i="3"/>
  <c r="BL10" i="4" s="1"/>
  <c r="BH10" i="3"/>
  <c r="BH10" i="4" s="1"/>
  <c r="BD10" i="3"/>
  <c r="BD10" i="4" s="1"/>
  <c r="AZ10" i="3"/>
  <c r="AZ10" i="4" s="1"/>
  <c r="AV10" i="3"/>
  <c r="AV10" i="4" s="1"/>
  <c r="AR10" i="3"/>
  <c r="AR10" i="4" s="1"/>
  <c r="AN10" i="3"/>
  <c r="AN10" i="4" s="1"/>
  <c r="AJ10" i="3"/>
  <c r="AJ10" i="4" s="1"/>
  <c r="AF10" i="3"/>
  <c r="AF10" i="4" s="1"/>
  <c r="AB10" i="3"/>
  <c r="AB10" i="4" s="1"/>
  <c r="X10" i="3"/>
  <c r="X10" i="4" s="1"/>
  <c r="T10" i="3"/>
  <c r="T10" i="4" s="1"/>
  <c r="P10" i="3"/>
  <c r="P10" i="4" s="1"/>
  <c r="L10" i="3"/>
  <c r="L10" i="4" s="1"/>
  <c r="H10" i="3"/>
  <c r="H10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G182" i="3"/>
  <c r="G18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CE103" i="3"/>
  <c r="CE103" i="4" s="1"/>
  <c r="CA103" i="3"/>
  <c r="CA103" i="4" s="1"/>
  <c r="BW103" i="3"/>
  <c r="BW103" i="4" s="1"/>
  <c r="BS103" i="3"/>
  <c r="BS103" i="4" s="1"/>
  <c r="BO103" i="3"/>
  <c r="BO103" i="4" s="1"/>
  <c r="BK103" i="3"/>
  <c r="BK103" i="4" s="1"/>
  <c r="BG103" i="3"/>
  <c r="BG103" i="4" s="1"/>
  <c r="BC103" i="3"/>
  <c r="BC103" i="4" s="1"/>
  <c r="AY103" i="3"/>
  <c r="AY103" i="4" s="1"/>
  <c r="AU103" i="3"/>
  <c r="AU103" i="4" s="1"/>
  <c r="AQ103" i="3"/>
  <c r="AQ103" i="4" s="1"/>
  <c r="AM103" i="3"/>
  <c r="AM103" i="4" s="1"/>
  <c r="AI103" i="3"/>
  <c r="AI103" i="4" s="1"/>
  <c r="AE103" i="3"/>
  <c r="AE103" i="4" s="1"/>
  <c r="AA103" i="3"/>
  <c r="AA103" i="4" s="1"/>
  <c r="W103" i="3"/>
  <c r="W103" i="4" s="1"/>
  <c r="S103" i="3"/>
  <c r="S103" i="4" s="1"/>
  <c r="O103" i="3"/>
  <c r="O103" i="4" s="1"/>
  <c r="K103" i="3"/>
  <c r="K103" i="4" s="1"/>
  <c r="G103" i="3"/>
  <c r="G103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E252" i="3"/>
  <c r="CE252" i="4" s="1"/>
  <c r="CA252" i="3"/>
  <c r="CA252" i="4" s="1"/>
  <c r="BW252" i="3"/>
  <c r="BW252" i="4" s="1"/>
  <c r="BS252" i="3"/>
  <c r="BS252" i="4" s="1"/>
  <c r="BO252" i="3"/>
  <c r="BO252" i="4" s="1"/>
  <c r="BK252" i="3"/>
  <c r="BK252" i="4" s="1"/>
  <c r="BG252" i="3"/>
  <c r="BG252" i="4" s="1"/>
  <c r="BC252" i="3"/>
  <c r="BC252" i="4" s="1"/>
  <c r="AY252" i="3"/>
  <c r="AY252" i="4" s="1"/>
  <c r="AU252" i="3"/>
  <c r="AU252" i="4" s="1"/>
  <c r="AQ252" i="3"/>
  <c r="AQ252" i="4" s="1"/>
  <c r="AM252" i="3"/>
  <c r="AM252" i="4" s="1"/>
  <c r="AI252" i="3"/>
  <c r="AI252" i="4" s="1"/>
  <c r="AE252" i="3"/>
  <c r="AE252" i="4" s="1"/>
  <c r="AA252" i="3"/>
  <c r="AA252" i="4" s="1"/>
  <c r="W252" i="3"/>
  <c r="W252" i="4" s="1"/>
  <c r="S252" i="3"/>
  <c r="S252" i="4" s="1"/>
  <c r="O252" i="3"/>
  <c r="O252" i="4" s="1"/>
  <c r="K252" i="3"/>
  <c r="K252" i="4" s="1"/>
  <c r="G252" i="3"/>
  <c r="G252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H80" i="3"/>
  <c r="CH80" i="4" s="1"/>
  <c r="CD80" i="3"/>
  <c r="CD80" i="4" s="1"/>
  <c r="BZ80" i="3"/>
  <c r="BZ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CE80" i="3"/>
  <c r="CE80" i="4" s="1"/>
  <c r="CA80" i="3"/>
  <c r="CA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G16" i="3"/>
  <c r="CG16" i="4" s="1"/>
  <c r="CC16" i="3"/>
  <c r="CC16" i="4" s="1"/>
  <c r="BY16" i="3"/>
  <c r="BY16" i="4" s="1"/>
  <c r="BU16" i="3"/>
  <c r="BU16" i="4" s="1"/>
  <c r="BQ16" i="3"/>
  <c r="BQ16" i="4" s="1"/>
  <c r="BM16" i="3"/>
  <c r="BM16" i="4" s="1"/>
  <c r="BI16" i="3"/>
  <c r="BI16" i="4" s="1"/>
  <c r="BE16" i="3"/>
  <c r="BE16" i="4" s="1"/>
  <c r="BA16" i="3"/>
  <c r="BA16" i="4" s="1"/>
  <c r="AW16" i="3"/>
  <c r="AW16" i="4" s="1"/>
  <c r="AS16" i="3"/>
  <c r="AS16" i="4" s="1"/>
  <c r="AO16" i="3"/>
  <c r="AO16" i="4" s="1"/>
  <c r="AK16" i="3"/>
  <c r="AK16" i="4" s="1"/>
  <c r="AG16" i="3"/>
  <c r="AG16" i="4" s="1"/>
  <c r="AC16" i="3"/>
  <c r="AC16" i="4" s="1"/>
  <c r="Y16" i="3"/>
  <c r="Y16" i="4" s="1"/>
  <c r="U16" i="3"/>
  <c r="U16" i="4" s="1"/>
  <c r="Q16" i="3"/>
  <c r="Q16" i="4" s="1"/>
  <c r="M16" i="3"/>
  <c r="M16" i="4" s="1"/>
  <c r="I16" i="3"/>
  <c r="I16" i="4" s="1"/>
  <c r="CF16" i="3"/>
  <c r="CF16" i="4" s="1"/>
  <c r="CB16" i="3"/>
  <c r="CB16" i="4" s="1"/>
  <c r="BX16" i="3"/>
  <c r="BX16" i="4" s="1"/>
  <c r="BT16" i="3"/>
  <c r="BT16" i="4" s="1"/>
  <c r="BP16" i="3"/>
  <c r="BP16" i="4" s="1"/>
  <c r="BL16" i="3"/>
  <c r="BL16" i="4" s="1"/>
  <c r="BH16" i="3"/>
  <c r="BH16" i="4" s="1"/>
  <c r="BD16" i="3"/>
  <c r="BD16" i="4" s="1"/>
  <c r="AZ16" i="3"/>
  <c r="AZ16" i="4" s="1"/>
  <c r="AV16" i="3"/>
  <c r="AV16" i="4" s="1"/>
  <c r="AR16" i="3"/>
  <c r="AR16" i="4" s="1"/>
  <c r="AN16" i="3"/>
  <c r="AN16" i="4" s="1"/>
  <c r="AJ16" i="3"/>
  <c r="AJ16" i="4" s="1"/>
  <c r="AF16" i="3"/>
  <c r="AF16" i="4" s="1"/>
  <c r="AB16" i="3"/>
  <c r="AB16" i="4" s="1"/>
  <c r="X16" i="3"/>
  <c r="X16" i="4" s="1"/>
  <c r="T16" i="3"/>
  <c r="T16" i="4" s="1"/>
  <c r="P16" i="3"/>
  <c r="P16" i="4" s="1"/>
  <c r="L16" i="3"/>
  <c r="L16" i="4" s="1"/>
  <c r="H16" i="3"/>
  <c r="H16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CG15" i="3"/>
  <c r="CG15" i="4" s="1"/>
  <c r="CC15" i="3"/>
  <c r="CC15" i="4" s="1"/>
  <c r="BY15" i="3"/>
  <c r="BY15" i="4" s="1"/>
  <c r="BU15" i="3"/>
  <c r="BU15" i="4" s="1"/>
  <c r="BQ15" i="3"/>
  <c r="BQ15" i="4" s="1"/>
  <c r="BM15" i="3"/>
  <c r="BM15" i="4" s="1"/>
  <c r="BI15" i="3"/>
  <c r="BI15" i="4" s="1"/>
  <c r="BE15" i="3"/>
  <c r="BE15" i="4" s="1"/>
  <c r="BA15" i="3"/>
  <c r="BA15" i="4" s="1"/>
  <c r="AW15" i="3"/>
  <c r="AW15" i="4" s="1"/>
  <c r="AS15" i="3"/>
  <c r="AS15" i="4" s="1"/>
  <c r="AO15" i="3"/>
  <c r="AO15" i="4" s="1"/>
  <c r="AK15" i="3"/>
  <c r="AK15" i="4" s="1"/>
  <c r="AG15" i="3"/>
  <c r="AG15" i="4" s="1"/>
  <c r="AC15" i="3"/>
  <c r="AC15" i="4" s="1"/>
  <c r="Y15" i="3"/>
  <c r="Y15" i="4" s="1"/>
  <c r="U15" i="3"/>
  <c r="U15" i="4" s="1"/>
  <c r="Q15" i="3"/>
  <c r="Q15" i="4" s="1"/>
  <c r="M15" i="3"/>
  <c r="M15" i="4" s="1"/>
  <c r="I15" i="3"/>
  <c r="I15" i="4" s="1"/>
  <c r="CF15" i="3"/>
  <c r="CF15" i="4" s="1"/>
  <c r="CB15" i="3"/>
  <c r="CB15" i="4" s="1"/>
  <c r="BX15" i="3"/>
  <c r="BX15" i="4" s="1"/>
  <c r="BT15" i="3"/>
  <c r="BT15" i="4" s="1"/>
  <c r="BP15" i="3"/>
  <c r="BP15" i="4" s="1"/>
  <c r="BL15" i="3"/>
  <c r="BL15" i="4" s="1"/>
  <c r="BH15" i="3"/>
  <c r="BH15" i="4" s="1"/>
  <c r="BD15" i="3"/>
  <c r="BD15" i="4" s="1"/>
  <c r="AZ15" i="3"/>
  <c r="AZ15" i="4" s="1"/>
  <c r="AV15" i="3"/>
  <c r="AV15" i="4" s="1"/>
  <c r="AR15" i="3"/>
  <c r="AR15" i="4" s="1"/>
  <c r="AN15" i="3"/>
  <c r="AN15" i="4" s="1"/>
  <c r="AJ15" i="3"/>
  <c r="AJ15" i="4" s="1"/>
  <c r="AF15" i="3"/>
  <c r="AF15" i="4" s="1"/>
  <c r="AB15" i="3"/>
  <c r="AB15" i="4" s="1"/>
  <c r="X15" i="3"/>
  <c r="X15" i="4" s="1"/>
  <c r="T15" i="3"/>
  <c r="T15" i="4" s="1"/>
  <c r="P15" i="3"/>
  <c r="P15" i="4" s="1"/>
  <c r="L15" i="3"/>
  <c r="L15" i="4" s="1"/>
  <c r="H15" i="3"/>
  <c r="H15" i="4" s="1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F132" i="5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G14" i="3"/>
  <c r="CG14" i="4" s="1"/>
  <c r="CC14" i="3"/>
  <c r="CC14" i="4" s="1"/>
  <c r="BY14" i="3"/>
  <c r="BY14" i="4" s="1"/>
  <c r="BU14" i="3"/>
  <c r="BU14" i="4" s="1"/>
  <c r="BQ14" i="3"/>
  <c r="BQ14" i="4" s="1"/>
  <c r="BM14" i="3"/>
  <c r="BM14" i="4" s="1"/>
  <c r="BI14" i="3"/>
  <c r="BI14" i="4" s="1"/>
  <c r="BE14" i="3"/>
  <c r="BE14" i="4" s="1"/>
  <c r="BA14" i="3"/>
  <c r="BA14" i="4" s="1"/>
  <c r="AW14" i="3"/>
  <c r="AW14" i="4" s="1"/>
  <c r="AS14" i="3"/>
  <c r="AS14" i="4" s="1"/>
  <c r="AO14" i="3"/>
  <c r="AO14" i="4" s="1"/>
  <c r="AK14" i="3"/>
  <c r="AK14" i="4" s="1"/>
  <c r="AG14" i="3"/>
  <c r="AG14" i="4" s="1"/>
  <c r="AC14" i="3"/>
  <c r="AC14" i="4" s="1"/>
  <c r="Y14" i="3"/>
  <c r="Y14" i="4" s="1"/>
  <c r="U14" i="3"/>
  <c r="U14" i="4" s="1"/>
  <c r="Q14" i="3"/>
  <c r="Q14" i="4" s="1"/>
  <c r="M14" i="3"/>
  <c r="M14" i="4" s="1"/>
  <c r="I14" i="3"/>
  <c r="I14" i="4" s="1"/>
  <c r="CF14" i="3"/>
  <c r="CF14" i="4" s="1"/>
  <c r="CB14" i="3"/>
  <c r="CB14" i="4" s="1"/>
  <c r="BX14" i="3"/>
  <c r="BX14" i="4" s="1"/>
  <c r="BT14" i="3"/>
  <c r="BT14" i="4" s="1"/>
  <c r="BP14" i="3"/>
  <c r="BP14" i="4" s="1"/>
  <c r="BL14" i="3"/>
  <c r="BL14" i="4" s="1"/>
  <c r="BH14" i="3"/>
  <c r="BH14" i="4" s="1"/>
  <c r="BD14" i="3"/>
  <c r="BD14" i="4" s="1"/>
  <c r="AZ14" i="3"/>
  <c r="AZ14" i="4" s="1"/>
  <c r="AV14" i="3"/>
  <c r="AV14" i="4" s="1"/>
  <c r="AR14" i="3"/>
  <c r="AR14" i="4" s="1"/>
  <c r="AN14" i="3"/>
  <c r="AN14" i="4" s="1"/>
  <c r="AJ14" i="3"/>
  <c r="AJ14" i="4" s="1"/>
  <c r="AF14" i="3"/>
  <c r="AF14" i="4" s="1"/>
  <c r="AB14" i="3"/>
  <c r="AB14" i="4" s="1"/>
  <c r="X14" i="3"/>
  <c r="X14" i="4" s="1"/>
  <c r="T14" i="3"/>
  <c r="T14" i="4" s="1"/>
  <c r="P14" i="3"/>
  <c r="P14" i="4" s="1"/>
  <c r="L14" i="3"/>
  <c r="L14" i="4" s="1"/>
  <c r="H14" i="3"/>
  <c r="H14" i="4" s="1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F216" i="5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CC9" i="3"/>
  <c r="CC9" i="4" s="1"/>
  <c r="BY9" i="3"/>
  <c r="BY9" i="4" s="1"/>
  <c r="BU9" i="3"/>
  <c r="BU9" i="4" s="1"/>
  <c r="BQ9" i="3"/>
  <c r="BQ9" i="4" s="1"/>
  <c r="BM9" i="3"/>
  <c r="BM9" i="4" s="1"/>
  <c r="BI9" i="3"/>
  <c r="BI9" i="4" s="1"/>
  <c r="BE9" i="3"/>
  <c r="BE9" i="4" s="1"/>
  <c r="BA9" i="3"/>
  <c r="BA9" i="4" s="1"/>
  <c r="AW9" i="3"/>
  <c r="AW9" i="4" s="1"/>
  <c r="AS9" i="3"/>
  <c r="AS9" i="4" s="1"/>
  <c r="AO9" i="3"/>
  <c r="AO9" i="4" s="1"/>
  <c r="AK9" i="3"/>
  <c r="AK9" i="4" s="1"/>
  <c r="AG9" i="3"/>
  <c r="AG9" i="4" s="1"/>
  <c r="AC9" i="3"/>
  <c r="AC9" i="4" s="1"/>
  <c r="Y9" i="3"/>
  <c r="Y9" i="4" s="1"/>
  <c r="U9" i="3"/>
  <c r="U9" i="4" s="1"/>
  <c r="Q9" i="3"/>
  <c r="Q9" i="4" s="1"/>
  <c r="M9" i="3"/>
  <c r="M9" i="4" s="1"/>
  <c r="I9" i="3"/>
  <c r="I9" i="4" s="1"/>
  <c r="CF9" i="3"/>
  <c r="CF9" i="4" s="1"/>
  <c r="CB9" i="3"/>
  <c r="CB9" i="4" s="1"/>
  <c r="BX9" i="3"/>
  <c r="BX9" i="4" s="1"/>
  <c r="BT9" i="3"/>
  <c r="BT9" i="4" s="1"/>
  <c r="BP9" i="3"/>
  <c r="BP9" i="4" s="1"/>
  <c r="BL9" i="3"/>
  <c r="BL9" i="4" s="1"/>
  <c r="BH9" i="3"/>
  <c r="BH9" i="4" s="1"/>
  <c r="BD9" i="3"/>
  <c r="BD9" i="4" s="1"/>
  <c r="AZ9" i="3"/>
  <c r="AZ9" i="4" s="1"/>
  <c r="AV9" i="3"/>
  <c r="AV9" i="4" s="1"/>
  <c r="AR9" i="3"/>
  <c r="AR9" i="4" s="1"/>
  <c r="AN9" i="3"/>
  <c r="AN9" i="4" s="1"/>
  <c r="AJ9" i="3"/>
  <c r="AJ9" i="4" s="1"/>
  <c r="AF9" i="3"/>
  <c r="AF9" i="4" s="1"/>
  <c r="AB9" i="3"/>
  <c r="AB9" i="4" s="1"/>
  <c r="X9" i="3"/>
  <c r="X9" i="4" s="1"/>
  <c r="T9" i="3"/>
  <c r="T9" i="4" s="1"/>
  <c r="P9" i="3"/>
  <c r="P9" i="4" s="1"/>
  <c r="L9" i="3"/>
  <c r="L9" i="4" s="1"/>
  <c r="H9" i="3"/>
  <c r="H9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G8" i="3"/>
  <c r="CG8" i="4" s="1"/>
  <c r="CC8" i="3"/>
  <c r="CC8" i="4" s="1"/>
  <c r="BY8" i="3"/>
  <c r="BY8" i="4" s="1"/>
  <c r="BU8" i="3"/>
  <c r="BU8" i="4" s="1"/>
  <c r="BQ8" i="3"/>
  <c r="BQ8" i="4" s="1"/>
  <c r="BM8" i="3"/>
  <c r="BM8" i="4" s="1"/>
  <c r="BI8" i="3"/>
  <c r="BI8" i="4" s="1"/>
  <c r="BE8" i="3"/>
  <c r="BE8" i="4" s="1"/>
  <c r="BA8" i="3"/>
  <c r="BA8" i="4" s="1"/>
  <c r="AW8" i="3"/>
  <c r="AW8" i="4" s="1"/>
  <c r="AS8" i="3"/>
  <c r="AS8" i="4" s="1"/>
  <c r="AO8" i="3"/>
  <c r="AO8" i="4" s="1"/>
  <c r="AK8" i="3"/>
  <c r="AK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F8" i="3"/>
  <c r="CF8" i="4" s="1"/>
  <c r="CB8" i="3"/>
  <c r="CB8" i="4" s="1"/>
  <c r="BX8" i="3"/>
  <c r="BX8" i="4" s="1"/>
  <c r="BT8" i="3"/>
  <c r="BT8" i="4" s="1"/>
  <c r="BP8" i="3"/>
  <c r="BP8" i="4" s="1"/>
  <c r="BL8" i="3"/>
  <c r="BL8" i="4" s="1"/>
  <c r="BH8" i="3"/>
  <c r="BH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12" i="3"/>
  <c r="CG12" i="4" s="1"/>
  <c r="CC12" i="3"/>
  <c r="CC12" i="4" s="1"/>
  <c r="BY12" i="3"/>
  <c r="BY12" i="4" s="1"/>
  <c r="BU12" i="3"/>
  <c r="BU12" i="4" s="1"/>
  <c r="BQ12" i="3"/>
  <c r="BQ12" i="4" s="1"/>
  <c r="BM12" i="3"/>
  <c r="BM12" i="4" s="1"/>
  <c r="BI12" i="3"/>
  <c r="BI12" i="4" s="1"/>
  <c r="BE12" i="3"/>
  <c r="BE12" i="4" s="1"/>
  <c r="BA12" i="3"/>
  <c r="BA12" i="4" s="1"/>
  <c r="AW12" i="3"/>
  <c r="AW12" i="4" s="1"/>
  <c r="AS12" i="3"/>
  <c r="AS12" i="4" s="1"/>
  <c r="AO12" i="3"/>
  <c r="AO12" i="4" s="1"/>
  <c r="AK12" i="3"/>
  <c r="AK12" i="4" s="1"/>
  <c r="AG12" i="3"/>
  <c r="AG12" i="4" s="1"/>
  <c r="AC12" i="3"/>
  <c r="AC12" i="4" s="1"/>
  <c r="Y12" i="3"/>
  <c r="Y12" i="4" s="1"/>
  <c r="U12" i="3"/>
  <c r="U12" i="4" s="1"/>
  <c r="Q12" i="3"/>
  <c r="Q12" i="4" s="1"/>
  <c r="M12" i="3"/>
  <c r="M12" i="4" s="1"/>
  <c r="I12" i="3"/>
  <c r="I12" i="4" s="1"/>
  <c r="CF12" i="3"/>
  <c r="CF12" i="4" s="1"/>
  <c r="CB12" i="3"/>
  <c r="CB12" i="4" s="1"/>
  <c r="BX12" i="3"/>
  <c r="BX12" i="4" s="1"/>
  <c r="BT12" i="3"/>
  <c r="BT12" i="4" s="1"/>
  <c r="BP12" i="3"/>
  <c r="BP12" i="4" s="1"/>
  <c r="BL12" i="3"/>
  <c r="BL12" i="4" s="1"/>
  <c r="BH12" i="3"/>
  <c r="BH12" i="4" s="1"/>
  <c r="BD12" i="3"/>
  <c r="BD12" i="4" s="1"/>
  <c r="AZ12" i="3"/>
  <c r="AZ12" i="4" s="1"/>
  <c r="AV12" i="3"/>
  <c r="AV12" i="4" s="1"/>
  <c r="AR12" i="3"/>
  <c r="AR12" i="4" s="1"/>
  <c r="AN12" i="3"/>
  <c r="AN12" i="4" s="1"/>
  <c r="AJ12" i="3"/>
  <c r="AJ12" i="4" s="1"/>
  <c r="AF12" i="3"/>
  <c r="AF12" i="4" s="1"/>
  <c r="AB12" i="3"/>
  <c r="AB12" i="4" s="1"/>
  <c r="X12" i="3"/>
  <c r="X12" i="4" s="1"/>
  <c r="T12" i="3"/>
  <c r="T12" i="4" s="1"/>
  <c r="P12" i="3"/>
  <c r="P12" i="4" s="1"/>
  <c r="L12" i="3"/>
  <c r="L12" i="4" s="1"/>
  <c r="H12" i="3"/>
  <c r="H12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G22" i="3"/>
  <c r="CG22" i="4" s="1"/>
  <c r="CC22" i="3"/>
  <c r="CC22" i="4" s="1"/>
  <c r="BY22" i="3"/>
  <c r="BY22" i="4" s="1"/>
  <c r="BU22" i="3"/>
  <c r="BU22" i="4" s="1"/>
  <c r="BQ22" i="3"/>
  <c r="BQ22" i="4" s="1"/>
  <c r="BM22" i="3"/>
  <c r="BM22" i="4" s="1"/>
  <c r="BI22" i="3"/>
  <c r="BI22" i="4" s="1"/>
  <c r="BE22" i="3"/>
  <c r="BE22" i="4" s="1"/>
  <c r="BA22" i="3"/>
  <c r="BA22" i="4" s="1"/>
  <c r="AW22" i="3"/>
  <c r="AW22" i="4" s="1"/>
  <c r="AS22" i="3"/>
  <c r="AS22" i="4" s="1"/>
  <c r="AO22" i="3"/>
  <c r="AO22" i="4" s="1"/>
  <c r="AK22" i="3"/>
  <c r="AK22" i="4" s="1"/>
  <c r="AG22" i="3"/>
  <c r="AG22" i="4" s="1"/>
  <c r="AC22" i="3"/>
  <c r="AC22" i="4" s="1"/>
  <c r="Y22" i="3"/>
  <c r="Y22" i="4" s="1"/>
  <c r="U22" i="3"/>
  <c r="U22" i="4" s="1"/>
  <c r="Q22" i="3"/>
  <c r="Q22" i="4" s="1"/>
  <c r="M22" i="3"/>
  <c r="M22" i="4" s="1"/>
  <c r="I22" i="3"/>
  <c r="I22" i="4" s="1"/>
  <c r="CF22" i="3"/>
  <c r="CF22" i="4" s="1"/>
  <c r="CB22" i="3"/>
  <c r="CB22" i="4" s="1"/>
  <c r="BX22" i="3"/>
  <c r="BX22" i="4" s="1"/>
  <c r="BT22" i="3"/>
  <c r="BT22" i="4" s="1"/>
  <c r="BP22" i="3"/>
  <c r="BP22" i="4" s="1"/>
  <c r="BL22" i="3"/>
  <c r="BL22" i="4" s="1"/>
  <c r="BH22" i="3"/>
  <c r="BH22" i="4" s="1"/>
  <c r="BD22" i="3"/>
  <c r="BD22" i="4" s="1"/>
  <c r="AZ22" i="3"/>
  <c r="AZ22" i="4" s="1"/>
  <c r="AV22" i="3"/>
  <c r="AV22" i="4" s="1"/>
  <c r="AR22" i="3"/>
  <c r="AR22" i="4" s="1"/>
  <c r="AN22" i="3"/>
  <c r="AN22" i="4" s="1"/>
  <c r="AJ22" i="3"/>
  <c r="AJ22" i="4" s="1"/>
  <c r="AF22" i="3"/>
  <c r="AF22" i="4" s="1"/>
  <c r="AB22" i="3"/>
  <c r="AB22" i="4" s="1"/>
  <c r="X22" i="3"/>
  <c r="X22" i="4" s="1"/>
  <c r="T22" i="3"/>
  <c r="T22" i="4" s="1"/>
  <c r="P22" i="3"/>
  <c r="P22" i="4" s="1"/>
  <c r="L22" i="3"/>
  <c r="L22" i="4" s="1"/>
  <c r="H22" i="3"/>
  <c r="H22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CE124" i="3"/>
  <c r="CE124" i="4" s="1"/>
  <c r="CA124" i="3"/>
  <c r="CA124" i="4" s="1"/>
  <c r="BW124" i="3"/>
  <c r="BW124" i="4" s="1"/>
  <c r="BS124" i="3"/>
  <c r="BS124" i="4" s="1"/>
  <c r="BO124" i="3"/>
  <c r="BO124" i="4" s="1"/>
  <c r="BK124" i="3"/>
  <c r="BK124" i="4" s="1"/>
  <c r="BG124" i="3"/>
  <c r="BG124" i="4" s="1"/>
  <c r="BC124" i="3"/>
  <c r="BC124" i="4" s="1"/>
  <c r="AY124" i="3"/>
  <c r="AY124" i="4" s="1"/>
  <c r="AU124" i="3"/>
  <c r="AU124" i="4" s="1"/>
  <c r="AQ124" i="3"/>
  <c r="AQ124" i="4" s="1"/>
  <c r="AM124" i="3"/>
  <c r="AM124" i="4" s="1"/>
  <c r="AI124" i="3"/>
  <c r="AI124" i="4" s="1"/>
  <c r="AE124" i="3"/>
  <c r="AE124" i="4" s="1"/>
  <c r="AA124" i="3"/>
  <c r="AA124" i="4" s="1"/>
  <c r="W124" i="3"/>
  <c r="W124" i="4" s="1"/>
  <c r="S124" i="3"/>
  <c r="S124" i="4" s="1"/>
  <c r="O124" i="3"/>
  <c r="O124" i="4" s="1"/>
  <c r="K124" i="3"/>
  <c r="K124" i="4" s="1"/>
  <c r="G124" i="3"/>
  <c r="G124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31" i="3"/>
  <c r="CG31" i="4" s="1"/>
  <c r="CC31" i="3"/>
  <c r="CC31" i="4" s="1"/>
  <c r="BY31" i="3"/>
  <c r="BY31" i="4" s="1"/>
  <c r="BU31" i="3"/>
  <c r="BU31" i="4" s="1"/>
  <c r="BQ31" i="3"/>
  <c r="BQ31" i="4" s="1"/>
  <c r="BM31" i="3"/>
  <c r="BM31" i="4" s="1"/>
  <c r="BI31" i="3"/>
  <c r="BI31" i="4" s="1"/>
  <c r="BE31" i="3"/>
  <c r="BE31" i="4" s="1"/>
  <c r="BA31" i="3"/>
  <c r="BA31" i="4" s="1"/>
  <c r="AW31" i="3"/>
  <c r="AW31" i="4" s="1"/>
  <c r="AS31" i="3"/>
  <c r="AS31" i="4" s="1"/>
  <c r="AO31" i="3"/>
  <c r="AO31" i="4" s="1"/>
  <c r="AK31" i="3"/>
  <c r="AK31" i="4" s="1"/>
  <c r="AG31" i="3"/>
  <c r="AG31" i="4" s="1"/>
  <c r="AC31" i="3"/>
  <c r="AC31" i="4" s="1"/>
  <c r="Y31" i="3"/>
  <c r="Y31" i="4" s="1"/>
  <c r="U31" i="3"/>
  <c r="U31" i="4" s="1"/>
  <c r="Q31" i="3"/>
  <c r="Q31" i="4" s="1"/>
  <c r="M31" i="3"/>
  <c r="M31" i="4" s="1"/>
  <c r="I31" i="3"/>
  <c r="I31" i="4" s="1"/>
  <c r="CF31" i="3"/>
  <c r="CF31" i="4" s="1"/>
  <c r="CB31" i="3"/>
  <c r="CB31" i="4" s="1"/>
  <c r="BX31" i="3"/>
  <c r="BX31" i="4" s="1"/>
  <c r="BT31" i="3"/>
  <c r="BT31" i="4" s="1"/>
  <c r="BP31" i="3"/>
  <c r="BP31" i="4" s="1"/>
  <c r="BL31" i="3"/>
  <c r="BL31" i="4" s="1"/>
  <c r="BH31" i="3"/>
  <c r="BH31" i="4" s="1"/>
  <c r="BD31" i="3"/>
  <c r="BD31" i="4" s="1"/>
  <c r="AZ31" i="3"/>
  <c r="AZ31" i="4" s="1"/>
  <c r="AV31" i="3"/>
  <c r="AV31" i="4" s="1"/>
  <c r="AR31" i="3"/>
  <c r="AR31" i="4" s="1"/>
  <c r="AN31" i="3"/>
  <c r="AN31" i="4" s="1"/>
  <c r="AJ31" i="3"/>
  <c r="AJ31" i="4" s="1"/>
  <c r="AF31" i="3"/>
  <c r="AF31" i="4" s="1"/>
  <c r="AB31" i="3"/>
  <c r="AB31" i="4" s="1"/>
  <c r="X31" i="3"/>
  <c r="X31" i="4" s="1"/>
  <c r="T31" i="3"/>
  <c r="T31" i="4" s="1"/>
  <c r="P31" i="3"/>
  <c r="P31" i="4" s="1"/>
  <c r="L31" i="3"/>
  <c r="L31" i="4" s="1"/>
  <c r="H31" i="3"/>
  <c r="H31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G40" i="3"/>
  <c r="CG40" i="4" s="1"/>
  <c r="CC40" i="3"/>
  <c r="CC40" i="4" s="1"/>
  <c r="BY40" i="3"/>
  <c r="BY40" i="4" s="1"/>
  <c r="BU40" i="3"/>
  <c r="BU40" i="4" s="1"/>
  <c r="BQ40" i="3"/>
  <c r="BQ40" i="4" s="1"/>
  <c r="BM40" i="3"/>
  <c r="BM40" i="4" s="1"/>
  <c r="BI40" i="3"/>
  <c r="BI40" i="4" s="1"/>
  <c r="BE40" i="3"/>
  <c r="BE40" i="4" s="1"/>
  <c r="BA40" i="3"/>
  <c r="BA40" i="4" s="1"/>
  <c r="AW40" i="3"/>
  <c r="AW40" i="4" s="1"/>
  <c r="AS40" i="3"/>
  <c r="AS40" i="4" s="1"/>
  <c r="AO40" i="3"/>
  <c r="AO40" i="4" s="1"/>
  <c r="AK40" i="3"/>
  <c r="AK40" i="4" s="1"/>
  <c r="AG40" i="3"/>
  <c r="AG40" i="4" s="1"/>
  <c r="AC40" i="3"/>
  <c r="AC40" i="4" s="1"/>
  <c r="Y40" i="3"/>
  <c r="Y40" i="4" s="1"/>
  <c r="U40" i="3"/>
  <c r="U40" i="4" s="1"/>
  <c r="Q40" i="3"/>
  <c r="Q40" i="4" s="1"/>
  <c r="M40" i="3"/>
  <c r="M40" i="4" s="1"/>
  <c r="I40" i="3"/>
  <c r="I40" i="4" s="1"/>
  <c r="CF40" i="3"/>
  <c r="CF40" i="4" s="1"/>
  <c r="CB40" i="3"/>
  <c r="CB40" i="4" s="1"/>
  <c r="BX40" i="3"/>
  <c r="BX40" i="4" s="1"/>
  <c r="BT40" i="3"/>
  <c r="BT40" i="4" s="1"/>
  <c r="BP40" i="3"/>
  <c r="BP40" i="4" s="1"/>
  <c r="BL40" i="3"/>
  <c r="BL40" i="4" s="1"/>
  <c r="BH40" i="3"/>
  <c r="BH40" i="4" s="1"/>
  <c r="BD40" i="3"/>
  <c r="BD40" i="4" s="1"/>
  <c r="AZ40" i="3"/>
  <c r="AZ40" i="4" s="1"/>
  <c r="AV40" i="3"/>
  <c r="AV40" i="4" s="1"/>
  <c r="AR40" i="3"/>
  <c r="AR40" i="4" s="1"/>
  <c r="AN40" i="3"/>
  <c r="AN40" i="4" s="1"/>
  <c r="AJ40" i="3"/>
  <c r="AJ40" i="4" s="1"/>
  <c r="AF40" i="3"/>
  <c r="AF40" i="4" s="1"/>
  <c r="AB40" i="3"/>
  <c r="AB40" i="4" s="1"/>
  <c r="X40" i="3"/>
  <c r="X40" i="4" s="1"/>
  <c r="T40" i="3"/>
  <c r="T40" i="4" s="1"/>
  <c r="P40" i="3"/>
  <c r="P40" i="4" s="1"/>
  <c r="L40" i="3"/>
  <c r="L40" i="4" s="1"/>
  <c r="H40" i="3"/>
  <c r="H40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30" i="3"/>
  <c r="CG30" i="4" s="1"/>
  <c r="CC30" i="3"/>
  <c r="CC30" i="4" s="1"/>
  <c r="BY30" i="3"/>
  <c r="BY30" i="4" s="1"/>
  <c r="BU30" i="3"/>
  <c r="BU30" i="4" s="1"/>
  <c r="BQ30" i="3"/>
  <c r="BQ30" i="4" s="1"/>
  <c r="BM30" i="3"/>
  <c r="BM30" i="4" s="1"/>
  <c r="BI30" i="3"/>
  <c r="BI30" i="4" s="1"/>
  <c r="BE30" i="3"/>
  <c r="BE30" i="4" s="1"/>
  <c r="BA30" i="3"/>
  <c r="BA30" i="4" s="1"/>
  <c r="AW30" i="3"/>
  <c r="AW30" i="4" s="1"/>
  <c r="AS30" i="3"/>
  <c r="AS30" i="4" s="1"/>
  <c r="AO30" i="3"/>
  <c r="AO30" i="4" s="1"/>
  <c r="AK30" i="3"/>
  <c r="AK30" i="4" s="1"/>
  <c r="AG30" i="3"/>
  <c r="AG30" i="4" s="1"/>
  <c r="AC30" i="3"/>
  <c r="AC30" i="4" s="1"/>
  <c r="Y30" i="3"/>
  <c r="Y30" i="4" s="1"/>
  <c r="U30" i="3"/>
  <c r="U30" i="4" s="1"/>
  <c r="Q30" i="3"/>
  <c r="Q30" i="4" s="1"/>
  <c r="M30" i="3"/>
  <c r="M30" i="4" s="1"/>
  <c r="I30" i="3"/>
  <c r="I30" i="4" s="1"/>
  <c r="CF30" i="3"/>
  <c r="CF30" i="4" s="1"/>
  <c r="CB30" i="3"/>
  <c r="CB30" i="4" s="1"/>
  <c r="BX30" i="3"/>
  <c r="BX30" i="4" s="1"/>
  <c r="BT30" i="3"/>
  <c r="BT30" i="4" s="1"/>
  <c r="BP30" i="3"/>
  <c r="BP30" i="4" s="1"/>
  <c r="BL30" i="3"/>
  <c r="BL30" i="4" s="1"/>
  <c r="BH30" i="3"/>
  <c r="BH30" i="4" s="1"/>
  <c r="BD30" i="3"/>
  <c r="BD30" i="4" s="1"/>
  <c r="AZ30" i="3"/>
  <c r="AZ30" i="4" s="1"/>
  <c r="AV30" i="3"/>
  <c r="AV30" i="4" s="1"/>
  <c r="AR30" i="3"/>
  <c r="AR30" i="4" s="1"/>
  <c r="AN30" i="3"/>
  <c r="AN30" i="4" s="1"/>
  <c r="AJ30" i="3"/>
  <c r="AJ30" i="4" s="1"/>
  <c r="AF30" i="3"/>
  <c r="AF30" i="4" s="1"/>
  <c r="AB30" i="3"/>
  <c r="AB30" i="4" s="1"/>
  <c r="X30" i="3"/>
  <c r="X30" i="4" s="1"/>
  <c r="T30" i="3"/>
  <c r="T30" i="4" s="1"/>
  <c r="P30" i="3"/>
  <c r="P30" i="4" s="1"/>
  <c r="L30" i="3"/>
  <c r="L30" i="4" s="1"/>
  <c r="H30" i="3"/>
  <c r="H30" i="4" s="1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20" i="3"/>
  <c r="CG20" i="4" s="1"/>
  <c r="CC20" i="3"/>
  <c r="CC20" i="4" s="1"/>
  <c r="BY20" i="3"/>
  <c r="BY20" i="4" s="1"/>
  <c r="BU20" i="3"/>
  <c r="BU20" i="4" s="1"/>
  <c r="BQ20" i="3"/>
  <c r="BQ20" i="4" s="1"/>
  <c r="BM20" i="3"/>
  <c r="BM20" i="4" s="1"/>
  <c r="BI20" i="3"/>
  <c r="BI20" i="4" s="1"/>
  <c r="BE20" i="3"/>
  <c r="BE20" i="4" s="1"/>
  <c r="BA20" i="3"/>
  <c r="BA20" i="4" s="1"/>
  <c r="AW20" i="3"/>
  <c r="AW20" i="4" s="1"/>
  <c r="AS20" i="3"/>
  <c r="AS20" i="4" s="1"/>
  <c r="AO20" i="3"/>
  <c r="AO20" i="4" s="1"/>
  <c r="AK20" i="3"/>
  <c r="AK20" i="4" s="1"/>
  <c r="AG20" i="3"/>
  <c r="AG20" i="4" s="1"/>
  <c r="AC20" i="3"/>
  <c r="AC20" i="4" s="1"/>
  <c r="Y20" i="3"/>
  <c r="Y20" i="4" s="1"/>
  <c r="U20" i="3"/>
  <c r="U20" i="4" s="1"/>
  <c r="Q20" i="3"/>
  <c r="Q20" i="4" s="1"/>
  <c r="M20" i="3"/>
  <c r="M20" i="4" s="1"/>
  <c r="I20" i="3"/>
  <c r="I20" i="4" s="1"/>
  <c r="CF20" i="3"/>
  <c r="CF20" i="4" s="1"/>
  <c r="CB20" i="3"/>
  <c r="CB20" i="4" s="1"/>
  <c r="BX20" i="3"/>
  <c r="BX20" i="4" s="1"/>
  <c r="BT20" i="3"/>
  <c r="BT20" i="4" s="1"/>
  <c r="BP20" i="3"/>
  <c r="BP20" i="4" s="1"/>
  <c r="BL20" i="3"/>
  <c r="BL20" i="4" s="1"/>
  <c r="BH20" i="3"/>
  <c r="BH20" i="4" s="1"/>
  <c r="BD20" i="3"/>
  <c r="BD20" i="4" s="1"/>
  <c r="AZ20" i="3"/>
  <c r="AZ20" i="4" s="1"/>
  <c r="AV20" i="3"/>
  <c r="AV20" i="4" s="1"/>
  <c r="AR20" i="3"/>
  <c r="AR20" i="4" s="1"/>
  <c r="AN20" i="3"/>
  <c r="AN20" i="4" s="1"/>
  <c r="AJ20" i="3"/>
  <c r="AJ20" i="4" s="1"/>
  <c r="AF20" i="3"/>
  <c r="AF20" i="4" s="1"/>
  <c r="AB20" i="3"/>
  <c r="AB20" i="4" s="1"/>
  <c r="X20" i="3"/>
  <c r="X20" i="4" s="1"/>
  <c r="T20" i="3"/>
  <c r="T20" i="4" s="1"/>
  <c r="P20" i="3"/>
  <c r="P20" i="4" s="1"/>
  <c r="L20" i="3"/>
  <c r="L20" i="4" s="1"/>
  <c r="H20" i="3"/>
  <c r="H20" i="4" s="1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G25" i="3"/>
  <c r="CG25" i="4" s="1"/>
  <c r="CC25" i="3"/>
  <c r="CC25" i="4" s="1"/>
  <c r="BY25" i="3"/>
  <c r="BY25" i="4" s="1"/>
  <c r="BU25" i="3"/>
  <c r="BU25" i="4" s="1"/>
  <c r="BQ25" i="3"/>
  <c r="BQ25" i="4" s="1"/>
  <c r="BM25" i="3"/>
  <c r="BM25" i="4" s="1"/>
  <c r="BI25" i="3"/>
  <c r="BI25" i="4" s="1"/>
  <c r="BE25" i="3"/>
  <c r="BE25" i="4" s="1"/>
  <c r="BA25" i="3"/>
  <c r="BA25" i="4" s="1"/>
  <c r="AW25" i="3"/>
  <c r="AW25" i="4" s="1"/>
  <c r="AS25" i="3"/>
  <c r="AS25" i="4" s="1"/>
  <c r="AO25" i="3"/>
  <c r="AO25" i="4" s="1"/>
  <c r="AK25" i="3"/>
  <c r="AK25" i="4" s="1"/>
  <c r="AG25" i="3"/>
  <c r="AG25" i="4" s="1"/>
  <c r="AC25" i="3"/>
  <c r="AC25" i="4" s="1"/>
  <c r="Y25" i="3"/>
  <c r="Y25" i="4" s="1"/>
  <c r="U25" i="3"/>
  <c r="U25" i="4" s="1"/>
  <c r="Q25" i="3"/>
  <c r="Q25" i="4" s="1"/>
  <c r="M25" i="3"/>
  <c r="M25" i="4" s="1"/>
  <c r="I25" i="3"/>
  <c r="I25" i="4" s="1"/>
  <c r="CF25" i="3"/>
  <c r="CF25" i="4" s="1"/>
  <c r="CB25" i="3"/>
  <c r="CB25" i="4" s="1"/>
  <c r="BX25" i="3"/>
  <c r="BX25" i="4" s="1"/>
  <c r="BT25" i="3"/>
  <c r="BT25" i="4" s="1"/>
  <c r="BP25" i="3"/>
  <c r="BP25" i="4" s="1"/>
  <c r="BL25" i="3"/>
  <c r="BL25" i="4" s="1"/>
  <c r="BH25" i="3"/>
  <c r="BH25" i="4" s="1"/>
  <c r="BD25" i="3"/>
  <c r="BD25" i="4" s="1"/>
  <c r="AZ25" i="3"/>
  <c r="AZ25" i="4" s="1"/>
  <c r="AV25" i="3"/>
  <c r="AV25" i="4" s="1"/>
  <c r="AR25" i="3"/>
  <c r="AR25" i="4" s="1"/>
  <c r="AN25" i="3"/>
  <c r="AN25" i="4" s="1"/>
  <c r="AJ25" i="3"/>
  <c r="AJ25" i="4" s="1"/>
  <c r="AF25" i="3"/>
  <c r="AF25" i="4" s="1"/>
  <c r="AB25" i="3"/>
  <c r="AB25" i="4" s="1"/>
  <c r="X25" i="3"/>
  <c r="X25" i="4" s="1"/>
  <c r="T25" i="3"/>
  <c r="T25" i="4" s="1"/>
  <c r="P25" i="3"/>
  <c r="P25" i="4" s="1"/>
  <c r="L25" i="3"/>
  <c r="L25" i="4" s="1"/>
  <c r="H25" i="3"/>
  <c r="H25" i="4" s="1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F270" i="5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37" i="3"/>
  <c r="CG37" i="4" s="1"/>
  <c r="CC37" i="3"/>
  <c r="CC37" i="4" s="1"/>
  <c r="BY37" i="3"/>
  <c r="BY37" i="4" s="1"/>
  <c r="BU37" i="3"/>
  <c r="BU37" i="4" s="1"/>
  <c r="BQ37" i="3"/>
  <c r="BQ37" i="4" s="1"/>
  <c r="BM37" i="3"/>
  <c r="BM37" i="4" s="1"/>
  <c r="BI37" i="3"/>
  <c r="BI37" i="4" s="1"/>
  <c r="BE37" i="3"/>
  <c r="BE37" i="4" s="1"/>
  <c r="BA37" i="3"/>
  <c r="BA37" i="4" s="1"/>
  <c r="AW37" i="3"/>
  <c r="AW37" i="4" s="1"/>
  <c r="AS37" i="3"/>
  <c r="AS37" i="4" s="1"/>
  <c r="AO37" i="3"/>
  <c r="AO37" i="4" s="1"/>
  <c r="AK37" i="3"/>
  <c r="AK37" i="4" s="1"/>
  <c r="AG37" i="3"/>
  <c r="AG37" i="4" s="1"/>
  <c r="AC37" i="3"/>
  <c r="AC37" i="4" s="1"/>
  <c r="Y37" i="3"/>
  <c r="Y37" i="4" s="1"/>
  <c r="U37" i="3"/>
  <c r="U37" i="4" s="1"/>
  <c r="Q37" i="3"/>
  <c r="Q37" i="4" s="1"/>
  <c r="M37" i="3"/>
  <c r="M37" i="4" s="1"/>
  <c r="I37" i="3"/>
  <c r="I37" i="4" s="1"/>
  <c r="CF37" i="3"/>
  <c r="CF37" i="4" s="1"/>
  <c r="CB37" i="3"/>
  <c r="CB37" i="4" s="1"/>
  <c r="BX37" i="3"/>
  <c r="BX37" i="4" s="1"/>
  <c r="BT37" i="3"/>
  <c r="BT37" i="4" s="1"/>
  <c r="BP37" i="3"/>
  <c r="BP37" i="4" s="1"/>
  <c r="BL37" i="3"/>
  <c r="BL37" i="4" s="1"/>
  <c r="BH37" i="3"/>
  <c r="BH37" i="4" s="1"/>
  <c r="BD37" i="3"/>
  <c r="BD37" i="4" s="1"/>
  <c r="AZ37" i="3"/>
  <c r="AZ37" i="4" s="1"/>
  <c r="AV37" i="3"/>
  <c r="AV37" i="4" s="1"/>
  <c r="AR37" i="3"/>
  <c r="AR37" i="4" s="1"/>
  <c r="AN37" i="3"/>
  <c r="AN37" i="4" s="1"/>
  <c r="AJ37" i="3"/>
  <c r="AJ37" i="4" s="1"/>
  <c r="AF37" i="3"/>
  <c r="AF37" i="4" s="1"/>
  <c r="AB37" i="3"/>
  <c r="AB37" i="4" s="1"/>
  <c r="X37" i="3"/>
  <c r="X37" i="4" s="1"/>
  <c r="T37" i="3"/>
  <c r="T37" i="4" s="1"/>
  <c r="P37" i="3"/>
  <c r="P37" i="4" s="1"/>
  <c r="L37" i="3"/>
  <c r="L37" i="4" s="1"/>
  <c r="H37" i="3"/>
  <c r="H37" i="4" s="1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34" i="3"/>
  <c r="CG34" i="4" s="1"/>
  <c r="CC34" i="3"/>
  <c r="CC34" i="4" s="1"/>
  <c r="BY34" i="3"/>
  <c r="BY34" i="4" s="1"/>
  <c r="BU34" i="3"/>
  <c r="BU34" i="4" s="1"/>
  <c r="BQ34" i="3"/>
  <c r="BQ34" i="4" s="1"/>
  <c r="BM34" i="3"/>
  <c r="BM34" i="4" s="1"/>
  <c r="BI34" i="3"/>
  <c r="BI34" i="4" s="1"/>
  <c r="BE34" i="3"/>
  <c r="BE34" i="4" s="1"/>
  <c r="BA34" i="3"/>
  <c r="BA34" i="4" s="1"/>
  <c r="AW34" i="3"/>
  <c r="AW34" i="4" s="1"/>
  <c r="AS34" i="3"/>
  <c r="AS34" i="4" s="1"/>
  <c r="AO34" i="3"/>
  <c r="AO34" i="4" s="1"/>
  <c r="AK34" i="3"/>
  <c r="AK34" i="4" s="1"/>
  <c r="AG34" i="3"/>
  <c r="AG34" i="4" s="1"/>
  <c r="AC34" i="3"/>
  <c r="AC34" i="4" s="1"/>
  <c r="Y34" i="3"/>
  <c r="Y34" i="4" s="1"/>
  <c r="U34" i="3"/>
  <c r="U34" i="4" s="1"/>
  <c r="Q34" i="3"/>
  <c r="Q34" i="4" s="1"/>
  <c r="M34" i="3"/>
  <c r="M34" i="4" s="1"/>
  <c r="I34" i="3"/>
  <c r="I34" i="4" s="1"/>
  <c r="CF34" i="3"/>
  <c r="CF34" i="4" s="1"/>
  <c r="CB34" i="3"/>
  <c r="CB34" i="4" s="1"/>
  <c r="BX34" i="3"/>
  <c r="BX34" i="4" s="1"/>
  <c r="BT34" i="3"/>
  <c r="BT34" i="4" s="1"/>
  <c r="BP34" i="3"/>
  <c r="BP34" i="4" s="1"/>
  <c r="BL34" i="3"/>
  <c r="BL34" i="4" s="1"/>
  <c r="BH34" i="3"/>
  <c r="BH34" i="4" s="1"/>
  <c r="BD34" i="3"/>
  <c r="BD34" i="4" s="1"/>
  <c r="AZ34" i="3"/>
  <c r="AZ34" i="4" s="1"/>
  <c r="AV34" i="3"/>
  <c r="AV34" i="4" s="1"/>
  <c r="AR34" i="3"/>
  <c r="AR34" i="4" s="1"/>
  <c r="AN34" i="3"/>
  <c r="AN34" i="4" s="1"/>
  <c r="AJ34" i="3"/>
  <c r="AJ34" i="4" s="1"/>
  <c r="AF34" i="3"/>
  <c r="AF34" i="4" s="1"/>
  <c r="AB34" i="3"/>
  <c r="AB34" i="4" s="1"/>
  <c r="X34" i="3"/>
  <c r="X34" i="4" s="1"/>
  <c r="T34" i="3"/>
  <c r="T34" i="4" s="1"/>
  <c r="P34" i="3"/>
  <c r="P34" i="4" s="1"/>
  <c r="L34" i="3"/>
  <c r="L34" i="4" s="1"/>
  <c r="H34" i="3"/>
  <c r="H34" i="4" s="1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CC18" i="3"/>
  <c r="CC18" i="4" s="1"/>
  <c r="BY18" i="3"/>
  <c r="BY18" i="4" s="1"/>
  <c r="BU18" i="3"/>
  <c r="BU18" i="4" s="1"/>
  <c r="BQ18" i="3"/>
  <c r="BQ18" i="4" s="1"/>
  <c r="BM18" i="3"/>
  <c r="BM18" i="4" s="1"/>
  <c r="BI18" i="3"/>
  <c r="BI18" i="4" s="1"/>
  <c r="BE18" i="3"/>
  <c r="BE18" i="4" s="1"/>
  <c r="BA18" i="3"/>
  <c r="BA18" i="4" s="1"/>
  <c r="AW18" i="3"/>
  <c r="AW18" i="4" s="1"/>
  <c r="AS18" i="3"/>
  <c r="AS18" i="4" s="1"/>
  <c r="AO18" i="3"/>
  <c r="AO18" i="4" s="1"/>
  <c r="AK18" i="3"/>
  <c r="AK18" i="4" s="1"/>
  <c r="AG18" i="3"/>
  <c r="AG18" i="4" s="1"/>
  <c r="AC18" i="3"/>
  <c r="AC18" i="4" s="1"/>
  <c r="Y18" i="3"/>
  <c r="Y18" i="4" s="1"/>
  <c r="U18" i="3"/>
  <c r="U18" i="4" s="1"/>
  <c r="Q18" i="3"/>
  <c r="Q18" i="4" s="1"/>
  <c r="M18" i="3"/>
  <c r="M18" i="4" s="1"/>
  <c r="I18" i="3"/>
  <c r="I18" i="4" s="1"/>
  <c r="CF18" i="3"/>
  <c r="CF18" i="4" s="1"/>
  <c r="CB18" i="3"/>
  <c r="CB18" i="4" s="1"/>
  <c r="BX18" i="3"/>
  <c r="BX18" i="4" s="1"/>
  <c r="BT18" i="3"/>
  <c r="BT18" i="4" s="1"/>
  <c r="BP18" i="3"/>
  <c r="BP18" i="4" s="1"/>
  <c r="BL18" i="3"/>
  <c r="BL18" i="4" s="1"/>
  <c r="BH18" i="3"/>
  <c r="BH18" i="4" s="1"/>
  <c r="BD18" i="3"/>
  <c r="BD18" i="4" s="1"/>
  <c r="AZ18" i="3"/>
  <c r="AZ18" i="4" s="1"/>
  <c r="AV18" i="3"/>
  <c r="AV18" i="4" s="1"/>
  <c r="AR18" i="3"/>
  <c r="AR18" i="4" s="1"/>
  <c r="AN18" i="3"/>
  <c r="AN18" i="4" s="1"/>
  <c r="AJ18" i="3"/>
  <c r="AJ18" i="4" s="1"/>
  <c r="AF18" i="3"/>
  <c r="AF18" i="4" s="1"/>
  <c r="AB18" i="3"/>
  <c r="AB18" i="4" s="1"/>
  <c r="X18" i="3"/>
  <c r="X18" i="4" s="1"/>
  <c r="T18" i="3"/>
  <c r="T18" i="4" s="1"/>
  <c r="P18" i="3"/>
  <c r="P18" i="4" s="1"/>
  <c r="L18" i="3"/>
  <c r="L18" i="4" s="1"/>
  <c r="H18" i="3"/>
  <c r="H18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E242" i="3"/>
  <c r="CE242" i="4" s="1"/>
  <c r="CA242" i="3"/>
  <c r="CA242" i="4" s="1"/>
  <c r="BW242" i="3"/>
  <c r="BW242" i="4" s="1"/>
  <c r="BS242" i="3"/>
  <c r="BS242" i="4" s="1"/>
  <c r="BO242" i="3"/>
  <c r="BO242" i="4" s="1"/>
  <c r="BK242" i="3"/>
  <c r="BK242" i="4" s="1"/>
  <c r="BG242" i="3"/>
  <c r="BG242" i="4" s="1"/>
  <c r="BC242" i="3"/>
  <c r="BC242" i="4" s="1"/>
  <c r="AY242" i="3"/>
  <c r="AY242" i="4" s="1"/>
  <c r="AU242" i="3"/>
  <c r="AU242" i="4" s="1"/>
  <c r="AQ242" i="3"/>
  <c r="AQ242" i="4" s="1"/>
  <c r="AM242" i="3"/>
  <c r="AM242" i="4" s="1"/>
  <c r="AI242" i="3"/>
  <c r="AI242" i="4" s="1"/>
  <c r="AE242" i="3"/>
  <c r="AE242" i="4" s="1"/>
  <c r="AA242" i="3"/>
  <c r="AA242" i="4" s="1"/>
  <c r="W242" i="3"/>
  <c r="W242" i="4" s="1"/>
  <c r="S242" i="3"/>
  <c r="S242" i="4" s="1"/>
  <c r="O242" i="3"/>
  <c r="O242" i="4" s="1"/>
  <c r="K242" i="3"/>
  <c r="K242" i="4" s="1"/>
  <c r="G242" i="3"/>
  <c r="G242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G203" i="3"/>
  <c r="G203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CE84" i="3"/>
  <c r="CE84" i="4" s="1"/>
  <c r="CA84" i="3"/>
  <c r="CA84" i="4" s="1"/>
  <c r="BW84" i="3"/>
  <c r="BW84" i="4" s="1"/>
  <c r="BS84" i="3"/>
  <c r="BS84" i="4" s="1"/>
  <c r="BO84" i="3"/>
  <c r="BO84" i="4" s="1"/>
  <c r="BK84" i="3"/>
  <c r="BK84" i="4" s="1"/>
  <c r="BG84" i="3"/>
  <c r="BG84" i="4" s="1"/>
  <c r="BC84" i="3"/>
  <c r="BC84" i="4" s="1"/>
  <c r="AY84" i="3"/>
  <c r="AY84" i="4" s="1"/>
  <c r="AU84" i="3"/>
  <c r="AU84" i="4" s="1"/>
  <c r="AQ84" i="3"/>
  <c r="AQ84" i="4" s="1"/>
  <c r="AM84" i="3"/>
  <c r="AM84" i="4" s="1"/>
  <c r="AI84" i="3"/>
  <c r="AI84" i="4" s="1"/>
  <c r="AE84" i="3"/>
  <c r="AE84" i="4" s="1"/>
  <c r="AA84" i="3"/>
  <c r="AA84" i="4" s="1"/>
  <c r="W84" i="3"/>
  <c r="W84" i="4" s="1"/>
  <c r="S84" i="3"/>
  <c r="S84" i="4" s="1"/>
  <c r="O84" i="3"/>
  <c r="O84" i="4" s="1"/>
  <c r="K84" i="3"/>
  <c r="K84" i="4" s="1"/>
  <c r="G84" i="3"/>
  <c r="G84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G228" i="3"/>
  <c r="G228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E246" i="3"/>
  <c r="CE246" i="4" s="1"/>
  <c r="CA246" i="3"/>
  <c r="CA246" i="4" s="1"/>
  <c r="BW246" i="3"/>
  <c r="BW246" i="4" s="1"/>
  <c r="BS246" i="3"/>
  <c r="BS246" i="4" s="1"/>
  <c r="BO246" i="3"/>
  <c r="BO246" i="4" s="1"/>
  <c r="BK246" i="3"/>
  <c r="BK246" i="4" s="1"/>
  <c r="BG246" i="3"/>
  <c r="BG246" i="4" s="1"/>
  <c r="BC246" i="3"/>
  <c r="BC246" i="4" s="1"/>
  <c r="AY246" i="3"/>
  <c r="AY246" i="4" s="1"/>
  <c r="AU246" i="3"/>
  <c r="AU246" i="4" s="1"/>
  <c r="AQ246" i="3"/>
  <c r="AQ246" i="4" s="1"/>
  <c r="AM246" i="3"/>
  <c r="AM246" i="4" s="1"/>
  <c r="AI246" i="3"/>
  <c r="AI246" i="4" s="1"/>
  <c r="AE246" i="3"/>
  <c r="AE246" i="4" s="1"/>
  <c r="AA246" i="3"/>
  <c r="AA246" i="4" s="1"/>
  <c r="W246" i="3"/>
  <c r="W246" i="4" s="1"/>
  <c r="S246" i="3"/>
  <c r="S246" i="4" s="1"/>
  <c r="O246" i="3"/>
  <c r="O246" i="4" s="1"/>
  <c r="K246" i="3"/>
  <c r="K246" i="4" s="1"/>
  <c r="G246" i="3"/>
  <c r="G246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CE88" i="3"/>
  <c r="CE88" i="4" s="1"/>
  <c r="CA88" i="3"/>
  <c r="CA88" i="4" s="1"/>
  <c r="BW88" i="3"/>
  <c r="BW88" i="4" s="1"/>
  <c r="BS88" i="3"/>
  <c r="BS88" i="4" s="1"/>
  <c r="BO88" i="3"/>
  <c r="BO88" i="4" s="1"/>
  <c r="BK88" i="3"/>
  <c r="BK88" i="4" s="1"/>
  <c r="BG88" i="3"/>
  <c r="BG88" i="4" s="1"/>
  <c r="BC88" i="3"/>
  <c r="BC88" i="4" s="1"/>
  <c r="AY88" i="3"/>
  <c r="AY88" i="4" s="1"/>
  <c r="AU88" i="3"/>
  <c r="AU88" i="4" s="1"/>
  <c r="AQ88" i="3"/>
  <c r="AQ88" i="4" s="1"/>
  <c r="AM88" i="3"/>
  <c r="AM88" i="4" s="1"/>
  <c r="AI88" i="3"/>
  <c r="AI88" i="4" s="1"/>
  <c r="AE88" i="3"/>
  <c r="AE88" i="4" s="1"/>
  <c r="AA88" i="3"/>
  <c r="AA88" i="4" s="1"/>
  <c r="W88" i="3"/>
  <c r="W88" i="4" s="1"/>
  <c r="S88" i="3"/>
  <c r="S88" i="4" s="1"/>
  <c r="O88" i="3"/>
  <c r="O88" i="4" s="1"/>
  <c r="K88" i="3"/>
  <c r="K88" i="4" s="1"/>
  <c r="G88" i="3"/>
  <c r="G88" i="4" s="1"/>
  <c r="F154" i="5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35" i="3"/>
  <c r="CG35" i="4" s="1"/>
  <c r="CC35" i="3"/>
  <c r="CC35" i="4" s="1"/>
  <c r="BY35" i="3"/>
  <c r="BY35" i="4" s="1"/>
  <c r="BU35" i="3"/>
  <c r="BU35" i="4" s="1"/>
  <c r="BQ35" i="3"/>
  <c r="BQ35" i="4" s="1"/>
  <c r="BM35" i="3"/>
  <c r="BM35" i="4" s="1"/>
  <c r="BI35" i="3"/>
  <c r="BI35" i="4" s="1"/>
  <c r="BE35" i="3"/>
  <c r="BE35" i="4" s="1"/>
  <c r="BA35" i="3"/>
  <c r="BA35" i="4" s="1"/>
  <c r="AW35" i="3"/>
  <c r="AW35" i="4" s="1"/>
  <c r="AS35" i="3"/>
  <c r="AS35" i="4" s="1"/>
  <c r="AO35" i="3"/>
  <c r="AO35" i="4" s="1"/>
  <c r="AK35" i="3"/>
  <c r="AK35" i="4" s="1"/>
  <c r="AG35" i="3"/>
  <c r="AG35" i="4" s="1"/>
  <c r="AC35" i="3"/>
  <c r="AC35" i="4" s="1"/>
  <c r="Y35" i="3"/>
  <c r="Y35" i="4" s="1"/>
  <c r="U35" i="3"/>
  <c r="U35" i="4" s="1"/>
  <c r="Q35" i="3"/>
  <c r="Q35" i="4" s="1"/>
  <c r="M35" i="3"/>
  <c r="M35" i="4" s="1"/>
  <c r="I35" i="3"/>
  <c r="I35" i="4" s="1"/>
  <c r="CF35" i="3"/>
  <c r="CF35" i="4" s="1"/>
  <c r="CB35" i="3"/>
  <c r="CB35" i="4" s="1"/>
  <c r="BX35" i="3"/>
  <c r="BX35" i="4" s="1"/>
  <c r="BT35" i="3"/>
  <c r="BT35" i="4" s="1"/>
  <c r="BP35" i="3"/>
  <c r="BP35" i="4" s="1"/>
  <c r="BL35" i="3"/>
  <c r="BL35" i="4" s="1"/>
  <c r="BH35" i="3"/>
  <c r="BH35" i="4" s="1"/>
  <c r="BD35" i="3"/>
  <c r="BD35" i="4" s="1"/>
  <c r="AZ35" i="3"/>
  <c r="AZ35" i="4" s="1"/>
  <c r="AV35" i="3"/>
  <c r="AV35" i="4" s="1"/>
  <c r="AR35" i="3"/>
  <c r="AR35" i="4" s="1"/>
  <c r="AN35" i="3"/>
  <c r="AN35" i="4" s="1"/>
  <c r="AJ35" i="3"/>
  <c r="AJ35" i="4" s="1"/>
  <c r="AF35" i="3"/>
  <c r="AF35" i="4" s="1"/>
  <c r="AB35" i="3"/>
  <c r="AB35" i="4" s="1"/>
  <c r="X35" i="3"/>
  <c r="X35" i="4" s="1"/>
  <c r="T35" i="3"/>
  <c r="T35" i="4" s="1"/>
  <c r="P35" i="3"/>
  <c r="P35" i="4" s="1"/>
  <c r="L35" i="3"/>
  <c r="L35" i="4" s="1"/>
  <c r="H35" i="3"/>
  <c r="H35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19" i="3"/>
  <c r="CG19" i="4" s="1"/>
  <c r="CC19" i="3"/>
  <c r="CC19" i="4" s="1"/>
  <c r="BY19" i="3"/>
  <c r="BY19" i="4" s="1"/>
  <c r="BU19" i="3"/>
  <c r="BU19" i="4" s="1"/>
  <c r="BQ19" i="3"/>
  <c r="BQ19" i="4" s="1"/>
  <c r="BM19" i="3"/>
  <c r="BM19" i="4" s="1"/>
  <c r="BI19" i="3"/>
  <c r="BI19" i="4" s="1"/>
  <c r="BE19" i="3"/>
  <c r="BE19" i="4" s="1"/>
  <c r="BA19" i="3"/>
  <c r="BA19" i="4" s="1"/>
  <c r="AW19" i="3"/>
  <c r="AW19" i="4" s="1"/>
  <c r="AS19" i="3"/>
  <c r="AS19" i="4" s="1"/>
  <c r="AO19" i="3"/>
  <c r="AO19" i="4" s="1"/>
  <c r="AK19" i="3"/>
  <c r="AK19" i="4" s="1"/>
  <c r="AG19" i="3"/>
  <c r="AG19" i="4" s="1"/>
  <c r="AC19" i="3"/>
  <c r="AC19" i="4" s="1"/>
  <c r="Y19" i="3"/>
  <c r="Y19" i="4" s="1"/>
  <c r="U19" i="3"/>
  <c r="U19" i="4" s="1"/>
  <c r="Q19" i="3"/>
  <c r="Q19" i="4" s="1"/>
  <c r="M19" i="3"/>
  <c r="M19" i="4" s="1"/>
  <c r="I19" i="3"/>
  <c r="I19" i="4" s="1"/>
  <c r="CF19" i="3"/>
  <c r="CF19" i="4" s="1"/>
  <c r="CB19" i="3"/>
  <c r="CB19" i="4" s="1"/>
  <c r="BX19" i="3"/>
  <c r="BX19" i="4" s="1"/>
  <c r="BT19" i="3"/>
  <c r="BT19" i="4" s="1"/>
  <c r="BP19" i="3"/>
  <c r="BP19" i="4" s="1"/>
  <c r="BL19" i="3"/>
  <c r="BL19" i="4" s="1"/>
  <c r="BH19" i="3"/>
  <c r="BH19" i="4" s="1"/>
  <c r="BD19" i="3"/>
  <c r="BD19" i="4" s="1"/>
  <c r="AZ19" i="3"/>
  <c r="AZ19" i="4" s="1"/>
  <c r="AV19" i="3"/>
  <c r="AV19" i="4" s="1"/>
  <c r="AR19" i="3"/>
  <c r="AR19" i="4" s="1"/>
  <c r="AN19" i="3"/>
  <c r="AN19" i="4" s="1"/>
  <c r="AJ19" i="3"/>
  <c r="AJ19" i="4" s="1"/>
  <c r="AF19" i="3"/>
  <c r="AF19" i="4" s="1"/>
  <c r="AB19" i="3"/>
  <c r="AB19" i="4" s="1"/>
  <c r="X19" i="3"/>
  <c r="X19" i="4" s="1"/>
  <c r="T19" i="3"/>
  <c r="T19" i="4" s="1"/>
  <c r="P19" i="3"/>
  <c r="P19" i="4" s="1"/>
  <c r="L19" i="3"/>
  <c r="L19" i="4" s="1"/>
  <c r="H19" i="3"/>
  <c r="H19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CC28" i="3"/>
  <c r="CC28" i="4" s="1"/>
  <c r="BY28" i="3"/>
  <c r="BY28" i="4" s="1"/>
  <c r="BU28" i="3"/>
  <c r="BU28" i="4" s="1"/>
  <c r="BQ28" i="3"/>
  <c r="BQ28" i="4" s="1"/>
  <c r="BM28" i="3"/>
  <c r="BM28" i="4" s="1"/>
  <c r="BI28" i="3"/>
  <c r="BI28" i="4" s="1"/>
  <c r="BE28" i="3"/>
  <c r="BE28" i="4" s="1"/>
  <c r="BA28" i="3"/>
  <c r="BA28" i="4" s="1"/>
  <c r="AW28" i="3"/>
  <c r="AW28" i="4" s="1"/>
  <c r="AS28" i="3"/>
  <c r="AS28" i="4" s="1"/>
  <c r="AO28" i="3"/>
  <c r="AO28" i="4" s="1"/>
  <c r="AK28" i="3"/>
  <c r="AK28" i="4" s="1"/>
  <c r="AG28" i="3"/>
  <c r="AG28" i="4" s="1"/>
  <c r="AC28" i="3"/>
  <c r="AC28" i="4" s="1"/>
  <c r="Y28" i="3"/>
  <c r="Y28" i="4" s="1"/>
  <c r="U28" i="3"/>
  <c r="U28" i="4" s="1"/>
  <c r="Q28" i="3"/>
  <c r="Q28" i="4" s="1"/>
  <c r="M28" i="3"/>
  <c r="M28" i="4" s="1"/>
  <c r="I28" i="3"/>
  <c r="I28" i="4" s="1"/>
  <c r="CF28" i="3"/>
  <c r="CF28" i="4" s="1"/>
  <c r="CB28" i="3"/>
  <c r="CB28" i="4" s="1"/>
  <c r="BX28" i="3"/>
  <c r="BX28" i="4" s="1"/>
  <c r="BT28" i="3"/>
  <c r="BT28" i="4" s="1"/>
  <c r="BP28" i="3"/>
  <c r="BP28" i="4" s="1"/>
  <c r="BL28" i="3"/>
  <c r="BL28" i="4" s="1"/>
  <c r="BH28" i="3"/>
  <c r="BH28" i="4" s="1"/>
  <c r="BD28" i="3"/>
  <c r="BD28" i="4" s="1"/>
  <c r="AZ28" i="3"/>
  <c r="AZ28" i="4" s="1"/>
  <c r="AV28" i="3"/>
  <c r="AV28" i="4" s="1"/>
  <c r="AR28" i="3"/>
  <c r="AR28" i="4" s="1"/>
  <c r="AN28" i="3"/>
  <c r="AN28" i="4" s="1"/>
  <c r="AJ28" i="3"/>
  <c r="AJ28" i="4" s="1"/>
  <c r="AF28" i="3"/>
  <c r="AF28" i="4" s="1"/>
  <c r="AB28" i="3"/>
  <c r="AB28" i="4" s="1"/>
  <c r="X28" i="3"/>
  <c r="X28" i="4" s="1"/>
  <c r="T28" i="3"/>
  <c r="T28" i="4" s="1"/>
  <c r="P28" i="3"/>
  <c r="P28" i="4" s="1"/>
  <c r="L28" i="3"/>
  <c r="L28" i="4" s="1"/>
  <c r="H28" i="3"/>
  <c r="H28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I257" i="2"/>
  <c r="F79" i="5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CC29" i="3"/>
  <c r="CC29" i="4" s="1"/>
  <c r="BY29" i="3"/>
  <c r="BY29" i="4" s="1"/>
  <c r="BU29" i="3"/>
  <c r="BU29" i="4" s="1"/>
  <c r="BQ29" i="3"/>
  <c r="BQ29" i="4" s="1"/>
  <c r="BM29" i="3"/>
  <c r="BM29" i="4" s="1"/>
  <c r="BI29" i="3"/>
  <c r="BI29" i="4" s="1"/>
  <c r="BE29" i="3"/>
  <c r="BE29" i="4" s="1"/>
  <c r="BA29" i="3"/>
  <c r="BA29" i="4" s="1"/>
  <c r="AW29" i="3"/>
  <c r="AW29" i="4" s="1"/>
  <c r="AS29" i="3"/>
  <c r="AS29" i="4" s="1"/>
  <c r="AO29" i="3"/>
  <c r="AO29" i="4" s="1"/>
  <c r="AK29" i="3"/>
  <c r="AK29" i="4" s="1"/>
  <c r="AG29" i="3"/>
  <c r="AG29" i="4" s="1"/>
  <c r="AC29" i="3"/>
  <c r="AC29" i="4" s="1"/>
  <c r="Y29" i="3"/>
  <c r="Y29" i="4" s="1"/>
  <c r="U29" i="3"/>
  <c r="U29" i="4" s="1"/>
  <c r="Q29" i="3"/>
  <c r="Q29" i="4" s="1"/>
  <c r="M29" i="3"/>
  <c r="M29" i="4" s="1"/>
  <c r="I29" i="3"/>
  <c r="I29" i="4" s="1"/>
  <c r="CF29" i="3"/>
  <c r="CF29" i="4" s="1"/>
  <c r="CB29" i="3"/>
  <c r="CB29" i="4" s="1"/>
  <c r="BX29" i="3"/>
  <c r="BX29" i="4" s="1"/>
  <c r="BT29" i="3"/>
  <c r="BT29" i="4" s="1"/>
  <c r="BP29" i="3"/>
  <c r="BP29" i="4" s="1"/>
  <c r="BL29" i="3"/>
  <c r="BL29" i="4" s="1"/>
  <c r="BH29" i="3"/>
  <c r="BH29" i="4" s="1"/>
  <c r="BD29" i="3"/>
  <c r="BD29" i="4" s="1"/>
  <c r="AZ29" i="3"/>
  <c r="AZ29" i="4" s="1"/>
  <c r="AV29" i="3"/>
  <c r="AV29" i="4" s="1"/>
  <c r="AR29" i="3"/>
  <c r="AR29" i="4" s="1"/>
  <c r="AN29" i="3"/>
  <c r="AN29" i="4" s="1"/>
  <c r="AJ29" i="3"/>
  <c r="AJ29" i="4" s="1"/>
  <c r="AF29" i="3"/>
  <c r="AF29" i="4" s="1"/>
  <c r="AB29" i="3"/>
  <c r="AB29" i="4" s="1"/>
  <c r="X29" i="3"/>
  <c r="X29" i="4" s="1"/>
  <c r="T29" i="3"/>
  <c r="T29" i="4" s="1"/>
  <c r="P29" i="3"/>
  <c r="P29" i="4" s="1"/>
  <c r="L29" i="3"/>
  <c r="L29" i="4" s="1"/>
  <c r="H29" i="3"/>
  <c r="H29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O230" i="3"/>
  <c r="O230" i="4" s="1"/>
  <c r="K230" i="3"/>
  <c r="K230" i="4" s="1"/>
  <c r="G230" i="3"/>
  <c r="G230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BG258" i="3"/>
  <c r="BG258" i="4" s="1"/>
  <c r="BC258" i="3"/>
  <c r="BC258" i="4" s="1"/>
  <c r="AY258" i="3"/>
  <c r="AY258" i="4" s="1"/>
  <c r="AU258" i="3"/>
  <c r="AU258" i="4" s="1"/>
  <c r="AQ258" i="3"/>
  <c r="AQ258" i="4" s="1"/>
  <c r="AM258" i="3"/>
  <c r="AM258" i="4" s="1"/>
  <c r="AI258" i="3"/>
  <c r="AI258" i="4" s="1"/>
  <c r="AE258" i="3"/>
  <c r="AE258" i="4" s="1"/>
  <c r="AA258" i="3"/>
  <c r="AA258" i="4" s="1"/>
  <c r="W258" i="3"/>
  <c r="W258" i="4" s="1"/>
  <c r="S258" i="3"/>
  <c r="S258" i="4" s="1"/>
  <c r="O258" i="3"/>
  <c r="O258" i="4" s="1"/>
  <c r="K258" i="3"/>
  <c r="K258" i="4" s="1"/>
  <c r="G258" i="3"/>
  <c r="G258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F170" i="3"/>
  <c r="CF170" i="4" s="1"/>
  <c r="CB170" i="3"/>
  <c r="CB170" i="4" s="1"/>
  <c r="BX170" i="3"/>
  <c r="BX170" i="4" s="1"/>
  <c r="BT170" i="3"/>
  <c r="BT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CE170" i="3"/>
  <c r="CE170" i="4" s="1"/>
  <c r="CA170" i="3"/>
  <c r="CA170" i="4" s="1"/>
  <c r="BW170" i="3"/>
  <c r="BW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F123" i="3"/>
  <c r="CF123" i="4" s="1"/>
  <c r="CB123" i="3"/>
  <c r="CB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CE123" i="3"/>
  <c r="CE123" i="4" s="1"/>
  <c r="CA123" i="3"/>
  <c r="CA123" i="4" s="1"/>
  <c r="BW123" i="3"/>
  <c r="BW123" i="4" s="1"/>
  <c r="BS123" i="3"/>
  <c r="BS123" i="4" s="1"/>
  <c r="BO123" i="3"/>
  <c r="BO123" i="4" s="1"/>
  <c r="BK123" i="3"/>
  <c r="BK123" i="4" s="1"/>
  <c r="BG123" i="3"/>
  <c r="BG123" i="4" s="1"/>
  <c r="BC123" i="3"/>
  <c r="BC123" i="4" s="1"/>
  <c r="AY123" i="3"/>
  <c r="AY123" i="4" s="1"/>
  <c r="AU123" i="3"/>
  <c r="AU123" i="4" s="1"/>
  <c r="AQ123" i="3"/>
  <c r="AQ123" i="4" s="1"/>
  <c r="AM123" i="3"/>
  <c r="AM123" i="4" s="1"/>
  <c r="AI123" i="3"/>
  <c r="AI123" i="4" s="1"/>
  <c r="AE123" i="3"/>
  <c r="AE123" i="4" s="1"/>
  <c r="AA123" i="3"/>
  <c r="AA123" i="4" s="1"/>
  <c r="W123" i="3"/>
  <c r="W123" i="4" s="1"/>
  <c r="S123" i="3"/>
  <c r="S123" i="4" s="1"/>
  <c r="O123" i="3"/>
  <c r="O123" i="4" s="1"/>
  <c r="K123" i="3"/>
  <c r="K123" i="4" s="1"/>
  <c r="G123" i="3"/>
  <c r="G123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F55" i="3"/>
  <c r="CF55" i="4" s="1"/>
  <c r="CB55" i="3"/>
  <c r="CB55" i="4" s="1"/>
  <c r="BX55" i="3"/>
  <c r="BX55" i="4" s="1"/>
  <c r="BT55" i="3"/>
  <c r="BT55" i="4" s="1"/>
  <c r="BP55" i="3"/>
  <c r="BP55" i="4" s="1"/>
  <c r="BL55" i="3"/>
  <c r="BL55" i="4" s="1"/>
  <c r="BH55" i="3"/>
  <c r="BH55" i="4" s="1"/>
  <c r="BD55" i="3"/>
  <c r="BD55" i="4" s="1"/>
  <c r="AZ55" i="3"/>
  <c r="AZ55" i="4" s="1"/>
  <c r="AV55" i="3"/>
  <c r="AV55" i="4" s="1"/>
  <c r="AR55" i="3"/>
  <c r="AR55" i="4" s="1"/>
  <c r="AN55" i="3"/>
  <c r="AN55" i="4" s="1"/>
  <c r="AJ55" i="3"/>
  <c r="AJ55" i="4" s="1"/>
  <c r="AF55" i="3"/>
  <c r="AF55" i="4" s="1"/>
  <c r="AB55" i="3"/>
  <c r="AB55" i="4" s="1"/>
  <c r="X55" i="3"/>
  <c r="X55" i="4" s="1"/>
  <c r="T55" i="3"/>
  <c r="T55" i="4" s="1"/>
  <c r="P55" i="3"/>
  <c r="P55" i="4" s="1"/>
  <c r="L55" i="3"/>
  <c r="L55" i="4" s="1"/>
  <c r="H55" i="3"/>
  <c r="H55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F76" i="3"/>
  <c r="CF76" i="4" s="1"/>
  <c r="CB76" i="3"/>
  <c r="CB76" i="4" s="1"/>
  <c r="BX76" i="3"/>
  <c r="BX76" i="4" s="1"/>
  <c r="BT76" i="3"/>
  <c r="BT76" i="4" s="1"/>
  <c r="BP76" i="3"/>
  <c r="BP76" i="4" s="1"/>
  <c r="BL76" i="3"/>
  <c r="BL76" i="4" s="1"/>
  <c r="BH76" i="3"/>
  <c r="BH76" i="4" s="1"/>
  <c r="BD76" i="3"/>
  <c r="BD76" i="4" s="1"/>
  <c r="AZ76" i="3"/>
  <c r="AZ76" i="4" s="1"/>
  <c r="AV76" i="3"/>
  <c r="AV76" i="4" s="1"/>
  <c r="AR76" i="3"/>
  <c r="AR76" i="4" s="1"/>
  <c r="AN76" i="3"/>
  <c r="AN76" i="4" s="1"/>
  <c r="AJ76" i="3"/>
  <c r="AJ76" i="4" s="1"/>
  <c r="AF76" i="3"/>
  <c r="AF76" i="4" s="1"/>
  <c r="AB76" i="3"/>
  <c r="AB76" i="4" s="1"/>
  <c r="X76" i="3"/>
  <c r="X76" i="4" s="1"/>
  <c r="T76" i="3"/>
  <c r="T76" i="4" s="1"/>
  <c r="P76" i="3"/>
  <c r="P76" i="4" s="1"/>
  <c r="L76" i="3"/>
  <c r="L76" i="4" s="1"/>
  <c r="H76" i="3"/>
  <c r="H76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47" i="3"/>
  <c r="CG47" i="4" s="1"/>
  <c r="CC47" i="3"/>
  <c r="CC47" i="4" s="1"/>
  <c r="BY47" i="3"/>
  <c r="BY47" i="4" s="1"/>
  <c r="BU47" i="3"/>
  <c r="BU47" i="4" s="1"/>
  <c r="BQ47" i="3"/>
  <c r="BQ47" i="4" s="1"/>
  <c r="BM47" i="3"/>
  <c r="BM47" i="4" s="1"/>
  <c r="BI47" i="3"/>
  <c r="BI47" i="4" s="1"/>
  <c r="BE47" i="3"/>
  <c r="BE47" i="4" s="1"/>
  <c r="BA47" i="3"/>
  <c r="BA47" i="4" s="1"/>
  <c r="AW47" i="3"/>
  <c r="AW47" i="4" s="1"/>
  <c r="AS47" i="3"/>
  <c r="AS47" i="4" s="1"/>
  <c r="AO47" i="3"/>
  <c r="AO47" i="4" s="1"/>
  <c r="AK47" i="3"/>
  <c r="AK47" i="4" s="1"/>
  <c r="AG47" i="3"/>
  <c r="AG47" i="4" s="1"/>
  <c r="AC47" i="3"/>
  <c r="AC47" i="4" s="1"/>
  <c r="Y47" i="3"/>
  <c r="Y47" i="4" s="1"/>
  <c r="U47" i="3"/>
  <c r="U47" i="4" s="1"/>
  <c r="Q47" i="3"/>
  <c r="Q47" i="4" s="1"/>
  <c r="M47" i="3"/>
  <c r="M47" i="4" s="1"/>
  <c r="I47" i="3"/>
  <c r="I47" i="4" s="1"/>
  <c r="CF47" i="3"/>
  <c r="CF47" i="4" s="1"/>
  <c r="CB47" i="3"/>
  <c r="CB47" i="4" s="1"/>
  <c r="BX47" i="3"/>
  <c r="BX47" i="4" s="1"/>
  <c r="BT47" i="3"/>
  <c r="BT47" i="4" s="1"/>
  <c r="BP47" i="3"/>
  <c r="BP47" i="4" s="1"/>
  <c r="BL47" i="3"/>
  <c r="BL47" i="4" s="1"/>
  <c r="BH47" i="3"/>
  <c r="BH47" i="4" s="1"/>
  <c r="BD47" i="3"/>
  <c r="BD47" i="4" s="1"/>
  <c r="AZ47" i="3"/>
  <c r="AZ47" i="4" s="1"/>
  <c r="AV47" i="3"/>
  <c r="AV47" i="4" s="1"/>
  <c r="AR47" i="3"/>
  <c r="AR47" i="4" s="1"/>
  <c r="AN47" i="3"/>
  <c r="AN47" i="4" s="1"/>
  <c r="AJ47" i="3"/>
  <c r="AJ47" i="4" s="1"/>
  <c r="AF47" i="3"/>
  <c r="AF47" i="4" s="1"/>
  <c r="AB47" i="3"/>
  <c r="AB47" i="4" s="1"/>
  <c r="X47" i="3"/>
  <c r="X47" i="4" s="1"/>
  <c r="T47" i="3"/>
  <c r="T47" i="4" s="1"/>
  <c r="P47" i="3"/>
  <c r="P47" i="4" s="1"/>
  <c r="L47" i="3"/>
  <c r="L47" i="4" s="1"/>
  <c r="H47" i="3"/>
  <c r="H47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P133" i="3"/>
  <c r="P133" i="4" s="1"/>
  <c r="L133" i="3"/>
  <c r="L133" i="4" s="1"/>
  <c r="H133" i="3"/>
  <c r="H133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O225" i="3"/>
  <c r="O225" i="4" s="1"/>
  <c r="K225" i="3"/>
  <c r="K225" i="4" s="1"/>
  <c r="G225" i="3"/>
  <c r="G225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O234" i="3"/>
  <c r="O234" i="4" s="1"/>
  <c r="K234" i="3"/>
  <c r="K234" i="4" s="1"/>
  <c r="G234" i="3"/>
  <c r="G234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O67" i="3"/>
  <c r="O67" i="4" s="1"/>
  <c r="K67" i="3"/>
  <c r="K67" i="4" s="1"/>
  <c r="G67" i="3"/>
  <c r="G67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39" i="3"/>
  <c r="CG39" i="4" s="1"/>
  <c r="CC39" i="3"/>
  <c r="CC39" i="4" s="1"/>
  <c r="BY39" i="3"/>
  <c r="BY39" i="4" s="1"/>
  <c r="BU39" i="3"/>
  <c r="BU39" i="4" s="1"/>
  <c r="BQ39" i="3"/>
  <c r="BQ39" i="4" s="1"/>
  <c r="BM39" i="3"/>
  <c r="BM39" i="4" s="1"/>
  <c r="BI39" i="3"/>
  <c r="BI39" i="4" s="1"/>
  <c r="BE39" i="3"/>
  <c r="BE39" i="4" s="1"/>
  <c r="BA39" i="3"/>
  <c r="BA39" i="4" s="1"/>
  <c r="AW39" i="3"/>
  <c r="AW39" i="4" s="1"/>
  <c r="AS39" i="3"/>
  <c r="AS39" i="4" s="1"/>
  <c r="AO39" i="3"/>
  <c r="AO39" i="4" s="1"/>
  <c r="AK39" i="3"/>
  <c r="AK39" i="4" s="1"/>
  <c r="AG39" i="3"/>
  <c r="AG39" i="4" s="1"/>
  <c r="AC39" i="3"/>
  <c r="AC39" i="4" s="1"/>
  <c r="Y39" i="3"/>
  <c r="Y39" i="4" s="1"/>
  <c r="U39" i="3"/>
  <c r="U39" i="4" s="1"/>
  <c r="Q39" i="3"/>
  <c r="Q39" i="4" s="1"/>
  <c r="M39" i="3"/>
  <c r="M39" i="4" s="1"/>
  <c r="I39" i="3"/>
  <c r="I39" i="4" s="1"/>
  <c r="CF39" i="3"/>
  <c r="CF39" i="4" s="1"/>
  <c r="CB39" i="3"/>
  <c r="CB39" i="4" s="1"/>
  <c r="BX39" i="3"/>
  <c r="BX39" i="4" s="1"/>
  <c r="BT39" i="3"/>
  <c r="BT39" i="4" s="1"/>
  <c r="BP39" i="3"/>
  <c r="BP39" i="4" s="1"/>
  <c r="BL39" i="3"/>
  <c r="BL39" i="4" s="1"/>
  <c r="BH39" i="3"/>
  <c r="BH39" i="4" s="1"/>
  <c r="BD39" i="3"/>
  <c r="BD39" i="4" s="1"/>
  <c r="AZ39" i="3"/>
  <c r="AZ39" i="4" s="1"/>
  <c r="AV39" i="3"/>
  <c r="AV39" i="4" s="1"/>
  <c r="AR39" i="3"/>
  <c r="AR39" i="4" s="1"/>
  <c r="AN39" i="3"/>
  <c r="AN39" i="4" s="1"/>
  <c r="AJ39" i="3"/>
  <c r="AJ39" i="4" s="1"/>
  <c r="AF39" i="3"/>
  <c r="AF39" i="4" s="1"/>
  <c r="AB39" i="3"/>
  <c r="AB39" i="4" s="1"/>
  <c r="X39" i="3"/>
  <c r="X39" i="4" s="1"/>
  <c r="T39" i="3"/>
  <c r="T39" i="4" s="1"/>
  <c r="P39" i="3"/>
  <c r="P39" i="4" s="1"/>
  <c r="L39" i="3"/>
  <c r="L39" i="4" s="1"/>
  <c r="H39" i="3"/>
  <c r="H39" i="4" s="1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G17" i="3"/>
  <c r="CG17" i="4" s="1"/>
  <c r="CC17" i="3"/>
  <c r="CC17" i="4" s="1"/>
  <c r="BY17" i="3"/>
  <c r="BY17" i="4" s="1"/>
  <c r="BU17" i="3"/>
  <c r="BU17" i="4" s="1"/>
  <c r="BQ17" i="3"/>
  <c r="BQ17" i="4" s="1"/>
  <c r="BM17" i="3"/>
  <c r="BM17" i="4" s="1"/>
  <c r="BI17" i="3"/>
  <c r="BI17" i="4" s="1"/>
  <c r="BE17" i="3"/>
  <c r="BE17" i="4" s="1"/>
  <c r="BA17" i="3"/>
  <c r="BA17" i="4" s="1"/>
  <c r="AW17" i="3"/>
  <c r="AW17" i="4" s="1"/>
  <c r="AS17" i="3"/>
  <c r="AS17" i="4" s="1"/>
  <c r="AO17" i="3"/>
  <c r="AO17" i="4" s="1"/>
  <c r="AK17" i="3"/>
  <c r="AK17" i="4" s="1"/>
  <c r="AG17" i="3"/>
  <c r="AG17" i="4" s="1"/>
  <c r="AC17" i="3"/>
  <c r="AC17" i="4" s="1"/>
  <c r="Y17" i="3"/>
  <c r="Y17" i="4" s="1"/>
  <c r="U17" i="3"/>
  <c r="U17" i="4" s="1"/>
  <c r="Q17" i="3"/>
  <c r="Q17" i="4" s="1"/>
  <c r="M17" i="3"/>
  <c r="M17" i="4" s="1"/>
  <c r="I17" i="3"/>
  <c r="I17" i="4" s="1"/>
  <c r="CF17" i="3"/>
  <c r="CF17" i="4" s="1"/>
  <c r="CB17" i="3"/>
  <c r="CB17" i="4" s="1"/>
  <c r="BX17" i="3"/>
  <c r="BX17" i="4" s="1"/>
  <c r="BT17" i="3"/>
  <c r="BT17" i="4" s="1"/>
  <c r="BP17" i="3"/>
  <c r="BP17" i="4" s="1"/>
  <c r="BL17" i="3"/>
  <c r="BL17" i="4" s="1"/>
  <c r="BH17" i="3"/>
  <c r="BH17" i="4" s="1"/>
  <c r="BD17" i="3"/>
  <c r="BD17" i="4" s="1"/>
  <c r="AZ17" i="3"/>
  <c r="AZ17" i="4" s="1"/>
  <c r="AV17" i="3"/>
  <c r="AV17" i="4" s="1"/>
  <c r="AR17" i="3"/>
  <c r="AR17" i="4" s="1"/>
  <c r="AN17" i="3"/>
  <c r="AN17" i="4" s="1"/>
  <c r="AJ17" i="3"/>
  <c r="AJ17" i="4" s="1"/>
  <c r="AF17" i="3"/>
  <c r="AF17" i="4" s="1"/>
  <c r="AB17" i="3"/>
  <c r="AB17" i="4" s="1"/>
  <c r="X17" i="3"/>
  <c r="X17" i="4" s="1"/>
  <c r="T17" i="3"/>
  <c r="T17" i="4" s="1"/>
  <c r="P17" i="3"/>
  <c r="P17" i="4" s="1"/>
  <c r="L17" i="3"/>
  <c r="L17" i="4" s="1"/>
  <c r="H17" i="3"/>
  <c r="H17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G24" i="3"/>
  <c r="CG24" i="4" s="1"/>
  <c r="CC24" i="3"/>
  <c r="CC24" i="4" s="1"/>
  <c r="BY24" i="3"/>
  <c r="BY24" i="4" s="1"/>
  <c r="BU24" i="3"/>
  <c r="BU24" i="4" s="1"/>
  <c r="BQ24" i="3"/>
  <c r="BQ24" i="4" s="1"/>
  <c r="BM24" i="3"/>
  <c r="BM24" i="4" s="1"/>
  <c r="BI24" i="3"/>
  <c r="BI24" i="4" s="1"/>
  <c r="BE24" i="3"/>
  <c r="BE24" i="4" s="1"/>
  <c r="BA24" i="3"/>
  <c r="BA24" i="4" s="1"/>
  <c r="AW24" i="3"/>
  <c r="AW24" i="4" s="1"/>
  <c r="AS24" i="3"/>
  <c r="AS24" i="4" s="1"/>
  <c r="AO24" i="3"/>
  <c r="AO24" i="4" s="1"/>
  <c r="AK24" i="3"/>
  <c r="AK24" i="4" s="1"/>
  <c r="AG24" i="3"/>
  <c r="AG24" i="4" s="1"/>
  <c r="AC24" i="3"/>
  <c r="AC24" i="4" s="1"/>
  <c r="Y24" i="3"/>
  <c r="Y24" i="4" s="1"/>
  <c r="U24" i="3"/>
  <c r="U24" i="4" s="1"/>
  <c r="Q24" i="3"/>
  <c r="Q24" i="4" s="1"/>
  <c r="M24" i="3"/>
  <c r="M24" i="4" s="1"/>
  <c r="I24" i="3"/>
  <c r="I24" i="4" s="1"/>
  <c r="CF24" i="3"/>
  <c r="CF24" i="4" s="1"/>
  <c r="CB24" i="3"/>
  <c r="CB24" i="4" s="1"/>
  <c r="BX24" i="3"/>
  <c r="BX24" i="4" s="1"/>
  <c r="BT24" i="3"/>
  <c r="BT24" i="4" s="1"/>
  <c r="BP24" i="3"/>
  <c r="BP24" i="4" s="1"/>
  <c r="BL24" i="3"/>
  <c r="BL24" i="4" s="1"/>
  <c r="BH24" i="3"/>
  <c r="BH24" i="4" s="1"/>
  <c r="BD24" i="3"/>
  <c r="BD24" i="4" s="1"/>
  <c r="AZ24" i="3"/>
  <c r="AZ24" i="4" s="1"/>
  <c r="AV24" i="3"/>
  <c r="AV24" i="4" s="1"/>
  <c r="AR24" i="3"/>
  <c r="AR24" i="4" s="1"/>
  <c r="AN24" i="3"/>
  <c r="AN24" i="4" s="1"/>
  <c r="AJ24" i="3"/>
  <c r="AJ24" i="4" s="1"/>
  <c r="AF24" i="3"/>
  <c r="AF24" i="4" s="1"/>
  <c r="AB24" i="3"/>
  <c r="AB24" i="4" s="1"/>
  <c r="X24" i="3"/>
  <c r="X24" i="4" s="1"/>
  <c r="T24" i="3"/>
  <c r="T24" i="4" s="1"/>
  <c r="P24" i="3"/>
  <c r="P24" i="4" s="1"/>
  <c r="L24" i="3"/>
  <c r="L24" i="4" s="1"/>
  <c r="H24" i="3"/>
  <c r="H24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26" i="3"/>
  <c r="CG26" i="4" s="1"/>
  <c r="CC26" i="3"/>
  <c r="CC26" i="4" s="1"/>
  <c r="BY26" i="3"/>
  <c r="BY26" i="4" s="1"/>
  <c r="BU26" i="3"/>
  <c r="BU26" i="4" s="1"/>
  <c r="BQ26" i="3"/>
  <c r="BQ26" i="4" s="1"/>
  <c r="BM26" i="3"/>
  <c r="BM26" i="4" s="1"/>
  <c r="BI26" i="3"/>
  <c r="BI26" i="4" s="1"/>
  <c r="BE26" i="3"/>
  <c r="BE26" i="4" s="1"/>
  <c r="BA26" i="3"/>
  <c r="BA26" i="4" s="1"/>
  <c r="AW26" i="3"/>
  <c r="AW26" i="4" s="1"/>
  <c r="AS26" i="3"/>
  <c r="AS26" i="4" s="1"/>
  <c r="AO26" i="3"/>
  <c r="AO26" i="4" s="1"/>
  <c r="AK26" i="3"/>
  <c r="AK26" i="4" s="1"/>
  <c r="AG26" i="3"/>
  <c r="AG26" i="4" s="1"/>
  <c r="AC26" i="3"/>
  <c r="AC26" i="4" s="1"/>
  <c r="Y26" i="3"/>
  <c r="Y26" i="4" s="1"/>
  <c r="U26" i="3"/>
  <c r="U26" i="4" s="1"/>
  <c r="Q26" i="3"/>
  <c r="Q26" i="4" s="1"/>
  <c r="M26" i="3"/>
  <c r="M26" i="4" s="1"/>
  <c r="I26" i="3"/>
  <c r="I26" i="4" s="1"/>
  <c r="CF26" i="3"/>
  <c r="CF26" i="4" s="1"/>
  <c r="CB26" i="3"/>
  <c r="CB26" i="4" s="1"/>
  <c r="BX26" i="3"/>
  <c r="BX26" i="4" s="1"/>
  <c r="BT26" i="3"/>
  <c r="BT26" i="4" s="1"/>
  <c r="BP26" i="3"/>
  <c r="BP26" i="4" s="1"/>
  <c r="BL26" i="3"/>
  <c r="BL26" i="4" s="1"/>
  <c r="BH26" i="3"/>
  <c r="BH26" i="4" s="1"/>
  <c r="BD26" i="3"/>
  <c r="BD26" i="4" s="1"/>
  <c r="AZ26" i="3"/>
  <c r="AZ26" i="4" s="1"/>
  <c r="AV26" i="3"/>
  <c r="AV26" i="4" s="1"/>
  <c r="AR26" i="3"/>
  <c r="AR26" i="4" s="1"/>
  <c r="AN26" i="3"/>
  <c r="AN26" i="4" s="1"/>
  <c r="AJ26" i="3"/>
  <c r="AJ26" i="4" s="1"/>
  <c r="AF26" i="3"/>
  <c r="AF26" i="4" s="1"/>
  <c r="AB26" i="3"/>
  <c r="AB26" i="4" s="1"/>
  <c r="X26" i="3"/>
  <c r="X26" i="4" s="1"/>
  <c r="T26" i="3"/>
  <c r="T26" i="4" s="1"/>
  <c r="P26" i="3"/>
  <c r="P26" i="4" s="1"/>
  <c r="L26" i="3"/>
  <c r="L26" i="4" s="1"/>
  <c r="H26" i="3"/>
  <c r="H26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G32" i="3"/>
  <c r="CG32" i="4" s="1"/>
  <c r="CC32" i="3"/>
  <c r="CC32" i="4" s="1"/>
  <c r="BY32" i="3"/>
  <c r="BY32" i="4" s="1"/>
  <c r="BU32" i="3"/>
  <c r="BU32" i="4" s="1"/>
  <c r="BQ32" i="3"/>
  <c r="BQ32" i="4" s="1"/>
  <c r="BM32" i="3"/>
  <c r="BM32" i="4" s="1"/>
  <c r="BI32" i="3"/>
  <c r="BI32" i="4" s="1"/>
  <c r="BE32" i="3"/>
  <c r="BE32" i="4" s="1"/>
  <c r="BA32" i="3"/>
  <c r="BA32" i="4" s="1"/>
  <c r="AW32" i="3"/>
  <c r="AW32" i="4" s="1"/>
  <c r="AS32" i="3"/>
  <c r="AS32" i="4" s="1"/>
  <c r="AO32" i="3"/>
  <c r="AO32" i="4" s="1"/>
  <c r="AK32" i="3"/>
  <c r="AK32" i="4" s="1"/>
  <c r="AG32" i="3"/>
  <c r="AG32" i="4" s="1"/>
  <c r="AC32" i="3"/>
  <c r="AC32" i="4" s="1"/>
  <c r="Y32" i="3"/>
  <c r="Y32" i="4" s="1"/>
  <c r="U32" i="3"/>
  <c r="U32" i="4" s="1"/>
  <c r="Q32" i="3"/>
  <c r="Q32" i="4" s="1"/>
  <c r="M32" i="3"/>
  <c r="M32" i="4" s="1"/>
  <c r="I32" i="3"/>
  <c r="I32" i="4" s="1"/>
  <c r="CF32" i="3"/>
  <c r="CF32" i="4" s="1"/>
  <c r="CB32" i="3"/>
  <c r="CB32" i="4" s="1"/>
  <c r="BX32" i="3"/>
  <c r="BX32" i="4" s="1"/>
  <c r="BT32" i="3"/>
  <c r="BT32" i="4" s="1"/>
  <c r="BP32" i="3"/>
  <c r="BP32" i="4" s="1"/>
  <c r="BL32" i="3"/>
  <c r="BL32" i="4" s="1"/>
  <c r="BH32" i="3"/>
  <c r="BH32" i="4" s="1"/>
  <c r="BD32" i="3"/>
  <c r="BD32" i="4" s="1"/>
  <c r="AZ32" i="3"/>
  <c r="AZ32" i="4" s="1"/>
  <c r="AV32" i="3"/>
  <c r="AV32" i="4" s="1"/>
  <c r="AR32" i="3"/>
  <c r="AR32" i="4" s="1"/>
  <c r="AN32" i="3"/>
  <c r="AN32" i="4" s="1"/>
  <c r="AJ32" i="3"/>
  <c r="AJ32" i="4" s="1"/>
  <c r="AF32" i="3"/>
  <c r="AF32" i="4" s="1"/>
  <c r="AB32" i="3"/>
  <c r="AB32" i="4" s="1"/>
  <c r="X32" i="3"/>
  <c r="X32" i="4" s="1"/>
  <c r="T32" i="3"/>
  <c r="T32" i="4" s="1"/>
  <c r="P32" i="3"/>
  <c r="P32" i="4" s="1"/>
  <c r="L32" i="3"/>
  <c r="L32" i="4" s="1"/>
  <c r="H32" i="3"/>
  <c r="H32" i="4" s="1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CE198" i="3"/>
  <c r="CE198" i="4" s="1"/>
  <c r="CA198" i="3"/>
  <c r="CA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F71" i="5"/>
  <c r="J71" i="5" s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J156" i="5" s="1"/>
  <c r="I171" i="2"/>
  <c r="F262" i="5"/>
  <c r="J262" i="5" s="1"/>
  <c r="G147" i="5"/>
  <c r="K147" i="5" s="1"/>
  <c r="F213" i="5"/>
  <c r="J213" i="5" s="1"/>
  <c r="I214" i="2"/>
  <c r="F61" i="5"/>
  <c r="J61" i="5" s="1"/>
  <c r="I62" i="2"/>
  <c r="F210" i="5"/>
  <c r="J210" i="5" s="1"/>
  <c r="F172" i="5"/>
  <c r="J172" i="5" s="1"/>
  <c r="I154" i="2"/>
  <c r="F153" i="5"/>
  <c r="J153" i="5" s="1"/>
  <c r="I90" i="2"/>
  <c r="F89" i="5"/>
  <c r="J89" i="5" s="1"/>
  <c r="I159" i="2"/>
  <c r="F125" i="5"/>
  <c r="J125" i="5" s="1"/>
  <c r="I126" i="2"/>
  <c r="F242" i="5"/>
  <c r="J242" i="5" s="1"/>
  <c r="F272" i="5"/>
  <c r="J272" i="5" s="1"/>
  <c r="I207" i="2"/>
  <c r="I251" i="2"/>
  <c r="I183" i="2"/>
  <c r="I235" i="2"/>
  <c r="I279" i="2"/>
  <c r="I139" i="2"/>
  <c r="CK196" i="4"/>
  <c r="CK54" i="4"/>
  <c r="CK212" i="4"/>
  <c r="CJ266" i="4"/>
  <c r="CI266" i="3"/>
  <c r="CJ250" i="4"/>
  <c r="CI250" i="3"/>
  <c r="CI218" i="3"/>
  <c r="CJ194" i="4"/>
  <c r="CI194" i="3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J214" i="4"/>
  <c r="CI214" i="3"/>
  <c r="CK182" i="4"/>
  <c r="CK174" i="4"/>
  <c r="CK158" i="4"/>
  <c r="CK150" i="4"/>
  <c r="CK142" i="4"/>
  <c r="CK130" i="4"/>
  <c r="CK41" i="4"/>
  <c r="J180" i="5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203" i="4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7" i="4"/>
  <c r="CI167" i="3"/>
  <c r="CJ163" i="4"/>
  <c r="CI163" i="3"/>
  <c r="CJ159" i="4"/>
  <c r="CI159" i="3"/>
  <c r="CJ155" i="4"/>
  <c r="CI155" i="3"/>
  <c r="CJ151" i="4"/>
  <c r="CI151" i="3"/>
  <c r="CJ147" i="4"/>
  <c r="CI147" i="3"/>
  <c r="CJ143" i="4"/>
  <c r="CI143" i="3"/>
  <c r="CJ139" i="4"/>
  <c r="CI139" i="3"/>
  <c r="CJ135" i="4"/>
  <c r="CI135" i="3"/>
  <c r="CJ127" i="4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71" i="4"/>
  <c r="CI71" i="3"/>
  <c r="CJ63" i="4"/>
  <c r="CI63" i="3"/>
  <c r="CJ59" i="4"/>
  <c r="CI59" i="3"/>
  <c r="CJ57" i="4"/>
  <c r="CI57" i="3"/>
  <c r="CJ53" i="4"/>
  <c r="CI53" i="3"/>
  <c r="CJ51" i="4"/>
  <c r="CI51" i="3"/>
  <c r="CJ172" i="4"/>
  <c r="CI172" i="3"/>
  <c r="CJ290" i="4"/>
  <c r="CI290" i="3"/>
  <c r="CJ238" i="4"/>
  <c r="CI238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K228" i="4"/>
  <c r="CJ216" i="4"/>
  <c r="CI216" i="3"/>
  <c r="CK160" i="4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13" i="4"/>
  <c r="CK209" i="4"/>
  <c r="CK205" i="4"/>
  <c r="CK201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K220" i="4"/>
  <c r="CJ200" i="4"/>
  <c r="CI200" i="3"/>
  <c r="CK192" i="4"/>
  <c r="CK168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86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82" i="4"/>
  <c r="CK274" i="4"/>
  <c r="CK266" i="4"/>
  <c r="CK258" i="4"/>
  <c r="CJ202" i="4"/>
  <c r="CI202" i="3"/>
  <c r="CK194" i="4"/>
  <c r="CK126" i="4"/>
  <c r="CJ118" i="4"/>
  <c r="CI118" i="3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88" i="4"/>
  <c r="CK272" i="4"/>
  <c r="CK264" i="4"/>
  <c r="CK248" i="4"/>
  <c r="CK232" i="4"/>
  <c r="CK224" i="4"/>
  <c r="CK176" i="4"/>
  <c r="F24" i="5"/>
  <c r="I25" i="2"/>
  <c r="J202" i="5"/>
  <c r="J150" i="5"/>
  <c r="J110" i="5"/>
  <c r="J78" i="5"/>
  <c r="J50" i="5"/>
  <c r="J166" i="5"/>
  <c r="J228" i="5"/>
  <c r="F10" i="5"/>
  <c r="I11" i="2"/>
  <c r="J268" i="5"/>
  <c r="J84" i="5"/>
  <c r="CK252" i="4"/>
  <c r="CK236" i="4"/>
  <c r="CJ204" i="4"/>
  <c r="CI204" i="3"/>
  <c r="CK184" i="4"/>
  <c r="CK152" i="4"/>
  <c r="CK136" i="4"/>
  <c r="CJ84" i="4"/>
  <c r="CI84" i="3"/>
  <c r="CK84" i="4"/>
  <c r="CK76" i="4"/>
  <c r="CJ68" i="4"/>
  <c r="CI68" i="3"/>
  <c r="CK68" i="4"/>
  <c r="CJ60" i="4"/>
  <c r="CI60" i="3"/>
  <c r="CK60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8" i="4"/>
  <c r="CK270" i="4"/>
  <c r="CK262" i="4"/>
  <c r="CK254" i="4"/>
  <c r="CK246" i="4"/>
  <c r="CK222" i="4"/>
  <c r="CK190" i="4"/>
  <c r="CK138" i="4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I235" i="3"/>
  <c r="CK227" i="4"/>
  <c r="CJ227" i="4"/>
  <c r="CI227" i="3"/>
  <c r="CJ223" i="4"/>
  <c r="CI223" i="3"/>
  <c r="CJ219" i="4"/>
  <c r="CI219" i="3"/>
  <c r="CK195" i="4"/>
  <c r="CK131" i="4"/>
  <c r="CK123" i="4"/>
  <c r="CK115" i="4"/>
  <c r="CK103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CJ282" i="4"/>
  <c r="CI282" i="3"/>
  <c r="J290" i="5"/>
  <c r="J226" i="5"/>
  <c r="J174" i="5"/>
  <c r="J122" i="5"/>
  <c r="J90" i="5"/>
  <c r="J58" i="5"/>
  <c r="J266" i="5"/>
  <c r="J186" i="5"/>
  <c r="CK250" i="4"/>
  <c r="CK226" i="4"/>
  <c r="CK218" i="4"/>
  <c r="CK118" i="4"/>
  <c r="CK66" i="4"/>
  <c r="J224" i="5"/>
  <c r="J208" i="5"/>
  <c r="J152" i="5"/>
  <c r="CK98" i="4"/>
  <c r="CJ66" i="4"/>
  <c r="CI66" i="3"/>
  <c r="CK58" i="4"/>
  <c r="CK56" i="4"/>
  <c r="CJ56" i="4"/>
  <c r="CI56" i="3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16" i="4"/>
  <c r="CK108" i="4"/>
  <c r="CK100" i="4"/>
  <c r="CK92" i="4"/>
  <c r="F11" i="5"/>
  <c r="I12" i="2"/>
  <c r="CJ124" i="4"/>
  <c r="CI124" i="3"/>
  <c r="CJ182" i="4"/>
  <c r="CI182" i="3"/>
  <c r="CJ174" i="4"/>
  <c r="CI174" i="3"/>
  <c r="CJ158" i="4"/>
  <c r="CI158" i="3"/>
  <c r="CJ150" i="4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J287" i="4"/>
  <c r="CI287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7" i="4"/>
  <c r="CK163" i="4"/>
  <c r="CK159" i="4"/>
  <c r="CK155" i="4"/>
  <c r="CK151" i="4"/>
  <c r="CK147" i="4"/>
  <c r="CK143" i="4"/>
  <c r="CK139" i="4"/>
  <c r="CK135" i="4"/>
  <c r="CJ131" i="4"/>
  <c r="CI131" i="3"/>
  <c r="CJ123" i="4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71" i="4"/>
  <c r="CK63" i="4"/>
  <c r="CK59" i="4"/>
  <c r="CK57" i="4"/>
  <c r="CK53" i="4"/>
  <c r="CK51" i="4"/>
  <c r="CK172" i="4"/>
  <c r="CK290" i="4"/>
  <c r="CK238" i="4"/>
  <c r="CK166" i="4"/>
  <c r="J188" i="5"/>
  <c r="J88" i="5"/>
  <c r="J275" i="5"/>
  <c r="J243" i="5"/>
  <c r="J211" i="5"/>
  <c r="J179" i="5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228" i="4"/>
  <c r="CI228" i="3"/>
  <c r="CJ160" i="4"/>
  <c r="CI160" i="3"/>
  <c r="CJ289" i="4"/>
  <c r="CI289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13" i="4"/>
  <c r="CI213" i="3"/>
  <c r="CJ209" i="4"/>
  <c r="CI209" i="3"/>
  <c r="CJ205" i="4"/>
  <c r="CI205" i="3"/>
  <c r="CJ201" i="4"/>
  <c r="CI201" i="3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220" i="4"/>
  <c r="CI220" i="3"/>
  <c r="CJ192" i="4"/>
  <c r="CI192" i="3"/>
  <c r="CJ168" i="4"/>
  <c r="CI168" i="3"/>
  <c r="CJ132" i="4"/>
  <c r="CI132" i="3"/>
  <c r="CJ104" i="4"/>
  <c r="CI104" i="3"/>
  <c r="CJ96" i="4"/>
  <c r="CI96" i="3"/>
  <c r="CK88" i="4"/>
  <c r="CJ88" i="4"/>
  <c r="CI88" i="3"/>
  <c r="CK80" i="4"/>
  <c r="CJ80" i="4"/>
  <c r="CI80" i="3"/>
  <c r="CK72" i="4"/>
  <c r="CJ72" i="4"/>
  <c r="CI72" i="3"/>
  <c r="CK64" i="4"/>
  <c r="CJ64" i="4"/>
  <c r="CI64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86" i="4"/>
  <c r="CJ178" i="4"/>
  <c r="CJ162" i="4"/>
  <c r="CI162" i="3"/>
  <c r="CJ154" i="4"/>
  <c r="CI154" i="3"/>
  <c r="CJ146" i="4"/>
  <c r="CI146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74" i="4"/>
  <c r="CI274" i="3"/>
  <c r="CJ258" i="4"/>
  <c r="CJ226" i="4"/>
  <c r="CI226" i="3"/>
  <c r="CJ126" i="4"/>
  <c r="CI126" i="3"/>
  <c r="CJ98" i="4"/>
  <c r="CI98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88" i="4"/>
  <c r="CI288" i="3"/>
  <c r="CJ272" i="4"/>
  <c r="CI272" i="3"/>
  <c r="CJ264" i="4"/>
  <c r="CI264" i="3"/>
  <c r="CJ248" i="4"/>
  <c r="CI248" i="3"/>
  <c r="CJ232" i="4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116" i="5"/>
  <c r="F26" i="5"/>
  <c r="I27" i="2"/>
  <c r="J240" i="5"/>
  <c r="J212" i="5"/>
  <c r="J140" i="5"/>
  <c r="J100" i="5"/>
  <c r="J17" i="5"/>
  <c r="CJ252" i="4"/>
  <c r="CI252" i="3"/>
  <c r="CJ236" i="4"/>
  <c r="CI236" i="3"/>
  <c r="CJ184" i="4"/>
  <c r="CI184" i="3"/>
  <c r="CJ152" i="4"/>
  <c r="CI152" i="3"/>
  <c r="CI136" i="3"/>
  <c r="CJ116" i="4"/>
  <c r="CI11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K214" i="4"/>
  <c r="CJ130" i="4"/>
  <c r="CI130" i="3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8" i="4"/>
  <c r="CI278" i="3"/>
  <c r="CJ270" i="4"/>
  <c r="CI270" i="3"/>
  <c r="CJ262" i="4"/>
  <c r="CI262" i="3"/>
  <c r="CJ254" i="4"/>
  <c r="CI254" i="3"/>
  <c r="CJ246" i="4"/>
  <c r="CI246" i="3"/>
  <c r="CJ230" i="4"/>
  <c r="CJ222" i="4"/>
  <c r="CI222" i="3"/>
  <c r="CJ190" i="4"/>
  <c r="CI190" i="3"/>
  <c r="CJ138" i="4"/>
  <c r="CI138" i="3"/>
  <c r="CJ102" i="4"/>
  <c r="CI102" i="3"/>
  <c r="CJ90" i="4"/>
  <c r="CI90" i="3"/>
  <c r="CJ49" i="4"/>
  <c r="CI49" i="3"/>
  <c r="CJ45" i="4"/>
  <c r="CI45" i="3"/>
  <c r="J72" i="5"/>
  <c r="CK291" i="4"/>
  <c r="CK287" i="4"/>
  <c r="CK283" i="4"/>
  <c r="CK279" i="4"/>
  <c r="CJ279" i="4"/>
  <c r="CI279" i="3"/>
  <c r="CK271" i="4"/>
  <c r="CK263" i="4"/>
  <c r="CJ263" i="4"/>
  <c r="CI263" i="3"/>
  <c r="CK255" i="4"/>
  <c r="CK247" i="4"/>
  <c r="CK235" i="4"/>
  <c r="CJ231" i="4"/>
  <c r="CI231" i="3"/>
  <c r="CJ195" i="4"/>
  <c r="CI195" i="3"/>
  <c r="CK127" i="4"/>
  <c r="CK119" i="4"/>
  <c r="CJ103" i="4"/>
  <c r="CI103" i="3"/>
  <c r="CJ82" i="4"/>
  <c r="CI82" i="3"/>
  <c r="J23" i="5"/>
  <c r="CK216" i="4"/>
  <c r="CK289" i="4"/>
  <c r="CK281" i="4"/>
  <c r="CK273" i="4"/>
  <c r="CK265" i="4"/>
  <c r="CK249" i="4"/>
  <c r="CK241" i="4"/>
  <c r="CK233" i="4"/>
  <c r="CK217" i="4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CJ67" i="4" l="1"/>
  <c r="CK67" i="4"/>
  <c r="CJ234" i="4"/>
  <c r="CK234" i="4"/>
  <c r="CJ225" i="4"/>
  <c r="CK225" i="4"/>
  <c r="CJ206" i="4"/>
  <c r="CK206" i="4"/>
  <c r="G205" i="5" s="1"/>
  <c r="CK133" i="4"/>
  <c r="CJ144" i="4"/>
  <c r="CK144" i="4"/>
  <c r="CK178" i="4"/>
  <c r="CJ47" i="4"/>
  <c r="CK47" i="4"/>
  <c r="CJ76" i="4"/>
  <c r="CJ280" i="4"/>
  <c r="G279" i="5" s="1"/>
  <c r="K279" i="5" s="1"/>
  <c r="CK280" i="4"/>
  <c r="CJ55" i="4"/>
  <c r="CK55" i="4"/>
  <c r="CJ170" i="4"/>
  <c r="CK170" i="4"/>
  <c r="CJ136" i="4"/>
  <c r="CJ218" i="4"/>
  <c r="CI234" i="3"/>
  <c r="CI280" i="3"/>
  <c r="CI225" i="3"/>
  <c r="CI206" i="3"/>
  <c r="CI230" i="3"/>
  <c r="CI178" i="3"/>
  <c r="CI133" i="3"/>
  <c r="CI47" i="3"/>
  <c r="CI258" i="3"/>
  <c r="CI186" i="3"/>
  <c r="CI144" i="3"/>
  <c r="CI123" i="3"/>
  <c r="CI76" i="3"/>
  <c r="CI55" i="3"/>
  <c r="CI67" i="3"/>
  <c r="CJ133" i="4"/>
  <c r="CI128" i="3"/>
  <c r="CJ128" i="4"/>
  <c r="CK128" i="4"/>
  <c r="H147" i="5"/>
  <c r="L147" i="5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G5" i="3"/>
  <c r="CG5" i="4" s="1"/>
  <c r="CC5" i="3"/>
  <c r="CC5" i="4" s="1"/>
  <c r="BY5" i="3"/>
  <c r="BY5" i="4" s="1"/>
  <c r="BU5" i="3"/>
  <c r="BU5" i="4" s="1"/>
  <c r="BQ5" i="3"/>
  <c r="BQ5" i="4" s="1"/>
  <c r="BM5" i="3"/>
  <c r="BM5" i="4" s="1"/>
  <c r="BI5" i="3"/>
  <c r="BI5" i="4" s="1"/>
  <c r="BE5" i="3"/>
  <c r="BE5" i="4" s="1"/>
  <c r="BA5" i="3"/>
  <c r="BA5" i="4" s="1"/>
  <c r="AW5" i="3"/>
  <c r="AW5" i="4" s="1"/>
  <c r="AS5" i="3"/>
  <c r="AS5" i="4" s="1"/>
  <c r="AO5" i="3"/>
  <c r="AO5" i="4" s="1"/>
  <c r="AK5" i="3"/>
  <c r="AK5" i="4" s="1"/>
  <c r="AG5" i="3"/>
  <c r="AG5" i="4" s="1"/>
  <c r="AC5" i="3"/>
  <c r="AC5" i="4" s="1"/>
  <c r="Y5" i="3"/>
  <c r="Y5" i="4" s="1"/>
  <c r="U5" i="3"/>
  <c r="U5" i="4" s="1"/>
  <c r="Q5" i="3"/>
  <c r="Q5" i="4" s="1"/>
  <c r="M5" i="3"/>
  <c r="M5" i="4" s="1"/>
  <c r="I5" i="3"/>
  <c r="I5" i="4" s="1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I198" i="3"/>
  <c r="G201" i="5"/>
  <c r="G129" i="5"/>
  <c r="H129" i="5" s="1"/>
  <c r="L129" i="5" s="1"/>
  <c r="G209" i="5"/>
  <c r="K209" i="5" s="1"/>
  <c r="G113" i="5"/>
  <c r="H113" i="5" s="1"/>
  <c r="L113" i="5" s="1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CJ198" i="4"/>
  <c r="CK198" i="4"/>
  <c r="G60" i="5"/>
  <c r="K60" i="5" s="1"/>
  <c r="G76" i="5"/>
  <c r="K76" i="5" s="1"/>
  <c r="G177" i="5"/>
  <c r="K177" i="5" s="1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K137" i="5" s="1"/>
  <c r="G245" i="5"/>
  <c r="G277" i="5"/>
  <c r="H277" i="5" s="1"/>
  <c r="L277" i="5" s="1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101" i="5"/>
  <c r="K101" i="5" s="1"/>
  <c r="G115" i="5"/>
  <c r="K115" i="5" s="1"/>
  <c r="G132" i="5"/>
  <c r="K132" i="5" s="1"/>
  <c r="G267" i="5"/>
  <c r="K267" i="5" s="1"/>
  <c r="G173" i="5"/>
  <c r="K173" i="5" s="1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K65" i="5" s="1"/>
  <c r="G238" i="5"/>
  <c r="K238" i="5" s="1"/>
  <c r="G258" i="5"/>
  <c r="K258" i="5" s="1"/>
  <c r="G203" i="5"/>
  <c r="K203" i="5" s="1"/>
  <c r="G81" i="5"/>
  <c r="K81" i="5" s="1"/>
  <c r="G105" i="5"/>
  <c r="H105" i="5" s="1"/>
  <c r="L105" i="5" s="1"/>
  <c r="G122" i="5"/>
  <c r="K122" i="5" s="1"/>
  <c r="G136" i="5"/>
  <c r="K136" i="5" s="1"/>
  <c r="G152" i="5"/>
  <c r="K152" i="5" s="1"/>
  <c r="G41" i="5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H72" i="5"/>
  <c r="L72" i="5" s="1"/>
  <c r="G48" i="5"/>
  <c r="K48" i="5" s="1"/>
  <c r="G189" i="5"/>
  <c r="K189" i="5" s="1"/>
  <c r="G253" i="5"/>
  <c r="K253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H266" i="5"/>
  <c r="L266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9" i="5"/>
  <c r="K229" i="5" s="1"/>
  <c r="G225" i="5"/>
  <c r="K225" i="5" s="1"/>
  <c r="G230" i="5"/>
  <c r="K230" i="5" s="1"/>
  <c r="G99" i="5"/>
  <c r="K99" i="5" s="1"/>
  <c r="G151" i="5"/>
  <c r="K151" i="5" s="1"/>
  <c r="G235" i="5"/>
  <c r="K235" i="5" s="1"/>
  <c r="H46" i="5"/>
  <c r="L46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CJ7" i="4"/>
  <c r="CI7" i="3"/>
  <c r="CJ23" i="4"/>
  <c r="CI23" i="3"/>
  <c r="CJ39" i="4"/>
  <c r="CI39" i="3"/>
  <c r="G63" i="5"/>
  <c r="J6" i="5"/>
  <c r="G272" i="5"/>
  <c r="G288" i="5"/>
  <c r="G270" i="5"/>
  <c r="CK17" i="4"/>
  <c r="CJ17" i="4"/>
  <c r="CI17" i="3"/>
  <c r="CJ33" i="4"/>
  <c r="CI33" i="3"/>
  <c r="G45" i="5"/>
  <c r="J11" i="5"/>
  <c r="CK14" i="4"/>
  <c r="J32" i="5"/>
  <c r="H209" i="5"/>
  <c r="L209" i="5" s="1"/>
  <c r="G55" i="5"/>
  <c r="G187" i="5"/>
  <c r="CJ29" i="4"/>
  <c r="CI29" i="3"/>
  <c r="CK8" i="4"/>
  <c r="CJ8" i="4"/>
  <c r="CI8" i="3"/>
  <c r="CK10" i="4"/>
  <c r="CJ19" i="4"/>
  <c r="CI19" i="3"/>
  <c r="CK35" i="4"/>
  <c r="K49" i="5"/>
  <c r="H49" i="5"/>
  <c r="L49" i="5" s="1"/>
  <c r="K85" i="5"/>
  <c r="H85" i="5"/>
  <c r="L85" i="5" s="1"/>
  <c r="H167" i="5"/>
  <c r="L167" i="5" s="1"/>
  <c r="G67" i="5"/>
  <c r="H156" i="5"/>
  <c r="L156" i="5" s="1"/>
  <c r="J24" i="5"/>
  <c r="CJ15" i="4"/>
  <c r="CI15" i="3"/>
  <c r="CK31" i="4"/>
  <c r="H287" i="5"/>
  <c r="L287" i="5" s="1"/>
  <c r="G51" i="5"/>
  <c r="G119" i="5"/>
  <c r="J12" i="5"/>
  <c r="G96" i="5"/>
  <c r="G104" i="5"/>
  <c r="G284" i="5"/>
  <c r="G250" i="5"/>
  <c r="CK24" i="4"/>
  <c r="CJ24" i="4"/>
  <c r="CI24" i="3"/>
  <c r="G213" i="5"/>
  <c r="J16" i="5"/>
  <c r="G93" i="5"/>
  <c r="G139" i="5"/>
  <c r="CJ36" i="4"/>
  <c r="CI36" i="3"/>
  <c r="CK36" i="4"/>
  <c r="CJ18" i="4"/>
  <c r="CI18" i="3"/>
  <c r="J14" i="5"/>
  <c r="J36" i="5"/>
  <c r="H101" i="5"/>
  <c r="L101" i="5" s="1"/>
  <c r="J26" i="5"/>
  <c r="J8" i="5"/>
  <c r="CJ12" i="4"/>
  <c r="CI12" i="3"/>
  <c r="CK12" i="4"/>
  <c r="G77" i="5"/>
  <c r="J28" i="5"/>
  <c r="G232" i="5"/>
  <c r="G248" i="5"/>
  <c r="G246" i="5"/>
  <c r="G286" i="5"/>
  <c r="CK30" i="4"/>
  <c r="CK16" i="4"/>
  <c r="J30" i="5"/>
  <c r="CK37" i="4"/>
  <c r="J20" i="5"/>
  <c r="J39" i="5"/>
  <c r="G234" i="5"/>
  <c r="G242" i="5"/>
  <c r="G290" i="5"/>
  <c r="H263" i="5"/>
  <c r="L263" i="5" s="1"/>
  <c r="CK40" i="4"/>
  <c r="CJ40" i="4"/>
  <c r="CI40" i="3"/>
  <c r="H159" i="5"/>
  <c r="L159" i="5" s="1"/>
  <c r="G199" i="5"/>
  <c r="J22" i="5"/>
  <c r="E4" i="5"/>
  <c r="F5" i="2"/>
  <c r="H5" i="2"/>
  <c r="E294" i="2"/>
  <c r="F294" i="2" s="1"/>
  <c r="G216" i="5"/>
  <c r="J7" i="5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CJ11" i="4"/>
  <c r="CI11" i="3"/>
  <c r="CJ27" i="4"/>
  <c r="CI27" i="3"/>
  <c r="CK20" i="4"/>
  <c r="K61" i="5"/>
  <c r="H61" i="5"/>
  <c r="L61" i="5" s="1"/>
  <c r="CK7" i="4"/>
  <c r="CK23" i="4"/>
  <c r="CK39" i="4"/>
  <c r="G47" i="5"/>
  <c r="K161" i="5"/>
  <c r="G79" i="5"/>
  <c r="J38" i="5"/>
  <c r="G264" i="5"/>
  <c r="G280" i="5"/>
  <c r="G106" i="5"/>
  <c r="G274" i="5"/>
  <c r="CK33" i="4"/>
  <c r="H173" i="5"/>
  <c r="L173" i="5" s="1"/>
  <c r="CJ14" i="4"/>
  <c r="CI14" i="3"/>
  <c r="CJ30" i="4"/>
  <c r="CI30" i="3"/>
  <c r="J18" i="5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H84" i="5"/>
  <c r="L84" i="5" s="1"/>
  <c r="J10" i="5"/>
  <c r="CJ31" i="4"/>
  <c r="CI31" i="3"/>
  <c r="G57" i="5"/>
  <c r="G117" i="5"/>
  <c r="K201" i="5"/>
  <c r="H201" i="5"/>
  <c r="L201" i="5" s="1"/>
  <c r="G111" i="5"/>
  <c r="G92" i="5"/>
  <c r="G100" i="5"/>
  <c r="G108" i="5"/>
  <c r="H291" i="5"/>
  <c r="L291" i="5" s="1"/>
  <c r="G254" i="5"/>
  <c r="J34" i="5"/>
  <c r="J31" i="5"/>
  <c r="G285" i="5"/>
  <c r="J29" i="5"/>
  <c r="CK13" i="4"/>
  <c r="CJ13" i="4"/>
  <c r="CI13" i="3"/>
  <c r="CK32" i="4"/>
  <c r="CJ32" i="4"/>
  <c r="CI32" i="3"/>
  <c r="CK34" i="4"/>
  <c r="K245" i="5"/>
  <c r="H245" i="5"/>
  <c r="L245" i="5" s="1"/>
  <c r="K261" i="5"/>
  <c r="H40" i="5"/>
  <c r="L40" i="5" s="1"/>
  <c r="J40" i="5"/>
  <c r="CJ20" i="4"/>
  <c r="CI20" i="3"/>
  <c r="J25" i="5"/>
  <c r="G224" i="5"/>
  <c r="G240" i="5"/>
  <c r="H188" i="5"/>
  <c r="L188" i="5" s="1"/>
  <c r="K41" i="5"/>
  <c r="H41" i="5"/>
  <c r="L41" i="5" s="1"/>
  <c r="G133" i="5"/>
  <c r="CK26" i="4"/>
  <c r="H60" i="5"/>
  <c r="L60" i="5" s="1"/>
  <c r="CJ37" i="4"/>
  <c r="CI37" i="3"/>
  <c r="CJ28" i="4"/>
  <c r="CI28" i="3"/>
  <c r="CK28" i="4"/>
  <c r="CK19" i="4"/>
  <c r="G282" i="5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81" i="5" l="1"/>
  <c r="L81" i="5" s="1"/>
  <c r="H132" i="5"/>
  <c r="L132" i="5" s="1"/>
  <c r="H120" i="5"/>
  <c r="L120" i="5" s="1"/>
  <c r="H122" i="5"/>
  <c r="L122" i="5" s="1"/>
  <c r="H205" i="5"/>
  <c r="L205" i="5" s="1"/>
  <c r="K205" i="5"/>
  <c r="H152" i="5"/>
  <c r="L152" i="5" s="1"/>
  <c r="H211" i="5"/>
  <c r="L211" i="5" s="1"/>
  <c r="H65" i="5"/>
  <c r="L65" i="5" s="1"/>
  <c r="H168" i="5"/>
  <c r="L168" i="5" s="1"/>
  <c r="H136" i="5"/>
  <c r="L136" i="5" s="1"/>
  <c r="H276" i="5"/>
  <c r="L276" i="5" s="1"/>
  <c r="H76" i="5"/>
  <c r="L76" i="5" s="1"/>
  <c r="H44" i="5"/>
  <c r="L44" i="5" s="1"/>
  <c r="G127" i="5"/>
  <c r="K113" i="5"/>
  <c r="H112" i="5"/>
  <c r="L112" i="5" s="1"/>
  <c r="H194" i="5"/>
  <c r="L194" i="5" s="1"/>
  <c r="K277" i="5"/>
  <c r="H137" i="5"/>
  <c r="L137" i="5" s="1"/>
  <c r="K129" i="5"/>
  <c r="H231" i="5"/>
  <c r="L231" i="5" s="1"/>
  <c r="K105" i="5"/>
  <c r="H238" i="5"/>
  <c r="L238" i="5" s="1"/>
  <c r="H148" i="5"/>
  <c r="L148" i="5" s="1"/>
  <c r="H116" i="5"/>
  <c r="L116" i="5" s="1"/>
  <c r="H68" i="5"/>
  <c r="L68" i="5" s="1"/>
  <c r="H175" i="5"/>
  <c r="L175" i="5" s="1"/>
  <c r="H279" i="5"/>
  <c r="L279" i="5" s="1"/>
  <c r="H172" i="5"/>
  <c r="L172" i="5" s="1"/>
  <c r="H204" i="5"/>
  <c r="L204" i="5" s="1"/>
  <c r="H88" i="5"/>
  <c r="L88" i="5" s="1"/>
  <c r="H228" i="5"/>
  <c r="L228" i="5" s="1"/>
  <c r="H102" i="5"/>
  <c r="L102" i="5" s="1"/>
  <c r="H243" i="5"/>
  <c r="L243" i="5" s="1"/>
  <c r="H177" i="5"/>
  <c r="L177" i="5" s="1"/>
  <c r="H115" i="5"/>
  <c r="L115" i="5" s="1"/>
  <c r="H203" i="5"/>
  <c r="L203" i="5" s="1"/>
  <c r="H267" i="5"/>
  <c r="L267" i="5" s="1"/>
  <c r="H140" i="5"/>
  <c r="L140" i="5" s="1"/>
  <c r="H123" i="5"/>
  <c r="L123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H36" i="5"/>
  <c r="L36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K127" i="5" l="1"/>
  <c r="H127" i="5"/>
  <c r="L127" i="5" s="1"/>
  <c r="K197" i="5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<sst xmlns="http://schemas.openxmlformats.org/spreadsheetml/2006/main" count="3729" uniqueCount="141">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</sst>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Laos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299.15163524711096</c:v>
                </c:pt>
                <c:pt idx="1">
                  <c:v>69.442058290213808</c:v>
                </c:pt>
                <c:pt idx="2">
                  <c:v>347.42628541153641</c:v>
                </c:pt>
                <c:pt idx="3">
                  <c:v>0</c:v>
                </c:pt>
                <c:pt idx="4">
                  <c:v>346.13032164873306</c:v>
                </c:pt>
                <c:pt idx="5">
                  <c:v>0</c:v>
                </c:pt>
                <c:pt idx="6">
                  <c:v>0</c:v>
                </c:pt>
                <c:pt idx="7">
                  <c:v>17.711504758312696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239.32130819768881</c:v>
                </c:pt>
                <c:pt idx="1">
                  <c:v>55.553646632171045</c:v>
                </c:pt>
                <c:pt idx="2">
                  <c:v>277.94102832922908</c:v>
                </c:pt>
                <c:pt idx="3">
                  <c:v>0</c:v>
                </c:pt>
                <c:pt idx="4">
                  <c:v>276.90425731898631</c:v>
                </c:pt>
                <c:pt idx="5">
                  <c:v>0</c:v>
                </c:pt>
                <c:pt idx="6">
                  <c:v>0</c:v>
                </c:pt>
                <c:pt idx="7">
                  <c:v>17.711504758312696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Laos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5323.6260388480332</c:v>
                </c:pt>
                <c:pt idx="1">
                  <c:v>1996.3597645680115</c:v>
                </c:pt>
                <c:pt idx="2">
                  <c:v>39261.742036504198</c:v>
                </c:pt>
                <c:pt idx="3">
                  <c:v>0</c:v>
                </c:pt>
                <c:pt idx="4">
                  <c:v>19963.597645680118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4258.9008310784257</c:v>
                </c:pt>
                <c:pt idx="1">
                  <c:v>1597.0878116544093</c:v>
                </c:pt>
                <c:pt idx="2">
                  <c:v>31409.393629203365</c:v>
                </c:pt>
                <c:pt idx="3">
                  <c:v>0</c:v>
                </c:pt>
                <c:pt idx="4">
                  <c:v>15970.878116544094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Laos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299.15163524711096</c:v>
                </c:pt>
                <c:pt idx="1">
                  <c:v>69.442058290213808</c:v>
                </c:pt>
                <c:pt idx="2">
                  <c:v>347.42628541153641</c:v>
                </c:pt>
                <c:pt idx="3">
                  <c:v>346.13032164873306</c:v>
                </c:pt>
                <c:pt idx="4">
                  <c:v>17.711504758312696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239.32130819768881</c:v>
                </c:pt>
                <c:pt idx="1">
                  <c:v>55.553646632171045</c:v>
                </c:pt>
                <c:pt idx="2">
                  <c:v>277.94102832922908</c:v>
                </c:pt>
                <c:pt idx="3">
                  <c:v>276.90425731898631</c:v>
                </c:pt>
                <c:pt idx="4">
                  <c:v>17.711504758312696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Laos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5323.6260388480332</c:v>
                </c:pt>
                <c:pt idx="1">
                  <c:v>1996.3597645680115</c:v>
                </c:pt>
                <c:pt idx="2">
                  <c:v>39261.742036504198</c:v>
                </c:pt>
                <c:pt idx="3">
                  <c:v>19963.597645680118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4258.9008310784257</c:v>
                </c:pt>
                <c:pt idx="1">
                  <c:v>1597.0878116544093</c:v>
                </c:pt>
                <c:pt idx="2">
                  <c:v>31409.393629203365</c:v>
                </c:pt>
                <c:pt idx="3">
                  <c:v>15970.878116544094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Lao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3.3138325953743708</v>
          </cell>
          <cell r="E5">
            <v>11.946137996381633</v>
          </cell>
          <cell r="I5">
            <v>405070.60139999999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8.7486418227116758</v>
          </cell>
          <cell r="E6">
            <v>69.611940644746184</v>
          </cell>
          <cell r="I6">
            <v>392581.97424000001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8.0779664660070942</v>
          </cell>
          <cell r="E7">
            <v>156.85532026568899</v>
          </cell>
          <cell r="I7">
            <v>381676.91940000001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10.602985411938171</v>
          </cell>
          <cell r="E8">
            <v>316.91914562680142</v>
          </cell>
          <cell r="I8">
            <v>357131.54843999998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14.95144766827932</v>
          </cell>
          <cell r="E9">
            <v>450.08475868727476</v>
          </cell>
          <cell r="I9">
            <v>349933.49244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11.17676322242834</v>
          </cell>
          <cell r="E10">
            <v>439.86172792669578</v>
          </cell>
          <cell r="I10">
            <v>333737.86644000001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11.794948059273727</v>
          </cell>
          <cell r="E11">
            <v>349.03734546282345</v>
          </cell>
          <cell r="I11">
            <v>289937.69568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9.4050586905167197</v>
          </cell>
          <cell r="E12">
            <v>264.59142533788565</v>
          </cell>
          <cell r="I12">
            <v>239263.38144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9.1054922833464165</v>
          </cell>
          <cell r="E13">
            <v>211.31992556316504</v>
          </cell>
          <cell r="I13">
            <v>202445.32500000001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10.621454604301304</v>
          </cell>
          <cell r="E14">
            <v>171.12268889659512</v>
          </cell>
          <cell r="I14">
            <v>172717.35372000001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11.951856842411416</v>
          </cell>
          <cell r="E15">
            <v>140.71381944000481</v>
          </cell>
          <cell r="I15">
            <v>138922.48079999999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11.092233475076155</v>
          </cell>
          <cell r="E16">
            <v>125.03723428969315</v>
          </cell>
          <cell r="I16">
            <v>115204.88628000001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11.490551033597551</v>
          </cell>
          <cell r="E17">
            <v>89.801178827927515</v>
          </cell>
          <cell r="I17">
            <v>88248.166559999998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9.0677582064880138</v>
          </cell>
          <cell r="E18">
            <v>43.505507509524321</v>
          </cell>
          <cell r="I18">
            <v>60427.680119999997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7.2899807074001997</v>
          </cell>
          <cell r="E19">
            <v>28.170354824516309</v>
          </cell>
          <cell r="I19">
            <v>34298.736839999998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7.6438025261571125</v>
          </cell>
          <cell r="E20">
            <v>24.433910651068768</v>
          </cell>
          <cell r="I20">
            <v>21306.245760000002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4.765635060731273</v>
          </cell>
          <cell r="E21">
            <v>11.273829460002649</v>
          </cell>
          <cell r="I21"/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2.7636714286435531</v>
          </cell>
          <cell r="E22">
            <v>3.2304992169389601</v>
          </cell>
          <cell r="I22">
            <v>16195.626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3.8287794477245507</v>
          </cell>
          <cell r="E23">
            <v>15.029075634784711</v>
          </cell>
          <cell r="I23">
            <v>389212.35628000001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8.099624326535185</v>
          </cell>
          <cell r="E24">
            <v>63.991590380631024</v>
          </cell>
          <cell r="I24">
            <v>378251.14231999998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6.1964195902718329</v>
          </cell>
          <cell r="E25">
            <v>148.0907063812609</v>
          </cell>
          <cell r="I25">
            <v>369146.55092000001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8.7051968060552518</v>
          </cell>
          <cell r="E26">
            <v>311.36144981132634</v>
          </cell>
          <cell r="I26">
            <v>348188.13855999999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10.288738143023393</v>
          </cell>
          <cell r="E27">
            <v>366.50390392911294</v>
          </cell>
          <cell r="I27">
            <v>344546.30200000003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8.2511707877368874</v>
          </cell>
          <cell r="E28">
            <v>254.24525774510238</v>
          </cell>
          <cell r="I28">
            <v>330121.77288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8.3043927039537131</v>
          </cell>
          <cell r="E29">
            <v>198.01553401425736</v>
          </cell>
          <cell r="I29">
            <v>285170.08435999998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7.490288545901997</v>
          </cell>
          <cell r="E30">
            <v>163.37070720394391</v>
          </cell>
          <cell r="I30">
            <v>240611.14292000001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6.8802327255617817</v>
          </cell>
          <cell r="E31">
            <v>128.5810018251556</v>
          </cell>
          <cell r="I31">
            <v>202514.67616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7.9871730151744167</v>
          </cell>
          <cell r="E32">
            <v>115.15867946957958</v>
          </cell>
          <cell r="I32">
            <v>172023.22104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9.481433486708017</v>
          </cell>
          <cell r="E33">
            <v>131.42857894969046</v>
          </cell>
          <cell r="I33">
            <v>140674.86319999999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9.2719668482401421</v>
          </cell>
          <cell r="E34">
            <v>148.22823356944784</v>
          </cell>
          <cell r="I34">
            <v>114717.85163999999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10.382777023554013</v>
          </cell>
          <cell r="E35">
            <v>127.19969866398384</v>
          </cell>
          <cell r="I35">
            <v>88939.361480000007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8.6059223398582905</v>
          </cell>
          <cell r="E36">
            <v>88.587645120524925</v>
          </cell>
          <cell r="I36">
            <v>66802.707880000002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7.8363676538761613</v>
          </cell>
          <cell r="E37">
            <v>60.570164518466335</v>
          </cell>
          <cell r="I37">
            <v>46308.451159999997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7.1859217110734583</v>
          </cell>
          <cell r="E38">
            <v>49.281263808580341</v>
          </cell>
          <cell r="I38">
            <v>28920.466799999998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4.0742225567816881</v>
          </cell>
          <cell r="E39">
            <v>30.089967952944377</v>
          </cell>
          <cell r="I39"/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2.416927430397759</v>
          </cell>
          <cell r="E40">
            <v>16.375829241504285</v>
          </cell>
          <cell r="I40">
            <v>24243.206119999999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0.94465014482827814</v>
          </cell>
          <cell r="E41">
            <v>19.734759637937195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2.7568162882606861</v>
          </cell>
          <cell r="E42">
            <v>81.256490622524709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2.8281869494042522</v>
          </cell>
          <cell r="E43">
            <v>140.15751484306415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3.8484323130198383</v>
          </cell>
          <cell r="E44">
            <v>222.2216159972854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4.6981212508753698</v>
          </cell>
          <cell r="E45">
            <v>222.09933770579636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3.5186919610898872</v>
          </cell>
          <cell r="E46">
            <v>173.88883515079635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4.4812973155484581</v>
          </cell>
          <cell r="E47">
            <v>126.8199517667118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3.3314545294327886</v>
          </cell>
          <cell r="E48">
            <v>87.846907173493108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2.802764005050427</v>
          </cell>
          <cell r="E49">
            <v>66.805071480052931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5.1071166742638114</v>
          </cell>
          <cell r="E50">
            <v>57.377451173780152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5.1779398882641638</v>
          </cell>
          <cell r="E51">
            <v>44.117398256512693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4.939450180014056</v>
          </cell>
          <cell r="E52">
            <v>32.081307541384504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4.5722924443664397</v>
          </cell>
          <cell r="E53">
            <v>20.107318754018603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3.3777316977847831</v>
          </cell>
          <cell r="E54">
            <v>10.630493784948699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2.2260857284698243</v>
          </cell>
          <cell r="E55">
            <v>5.3688271219753663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0.25307013535367612</v>
          </cell>
          <cell r="E56">
            <v>2.5188322084718573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0.18666764332391497</v>
          </cell>
          <cell r="E57">
            <v>1.2376906076034762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0.25624779567403133</v>
          </cell>
          <cell r="E58">
            <v>0.68630181505251442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0.47070149880159012</v>
          </cell>
          <cell r="E59">
            <v>18.046268519281721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0.81404081699706532</v>
          </cell>
          <cell r="E60">
            <v>52.714022589401118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0.64257584391523692</v>
          </cell>
          <cell r="E61">
            <v>77.523913342130726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0.9644983856608742</v>
          </cell>
          <cell r="E62">
            <v>111.84126180047015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1.0028837737474079</v>
          </cell>
          <cell r="E63">
            <v>100.69295907545249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0.85881181163573028</v>
          </cell>
          <cell r="E64">
            <v>66.590910052646905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1.1814575851360629</v>
          </cell>
          <cell r="E65">
            <v>56.645369064478558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0.93919901798566885</v>
          </cell>
          <cell r="E66">
            <v>50.870799543932606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1.0665458450089833</v>
          </cell>
          <cell r="E67">
            <v>38.729655987994498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1.051040867294099</v>
          </cell>
          <cell r="E68">
            <v>29.784217696995704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1.1069690722038863</v>
          </cell>
          <cell r="E69">
            <v>23.606727087446838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1.1031794088668343</v>
          </cell>
          <cell r="E70">
            <v>17.636979258067807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0.95105778695409182</v>
          </cell>
          <cell r="E71">
            <v>13.561609077381314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0.92767831166007608</v>
          </cell>
          <cell r="E72">
            <v>10.815252635107047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0.64826457708735696</v>
          </cell>
          <cell r="E73">
            <v>5.8109251642119535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0.11697067245181145</v>
          </cell>
          <cell r="E74">
            <v>3.7538241957822791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0.10912795995122346</v>
          </cell>
          <cell r="E75">
            <v>1.9043480533922994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0.18003810983112264</v>
          </cell>
          <cell r="E76">
            <v>0.8746157824275268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2.4622543435159061</v>
          </cell>
          <cell r="E77">
            <v>288.42474508829463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5.1991747026200361</v>
          </cell>
          <cell r="E78">
            <v>701.08349248591423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7.357509056791657</v>
          </cell>
          <cell r="E79">
            <v>1164.7149366898288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48.324683515878029</v>
          </cell>
          <cell r="E80">
            <v>3886.3739541262835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69.739575683307564</v>
          </cell>
          <cell r="E81">
            <v>5933.4428626855579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49.274680771219643</v>
          </cell>
          <cell r="E82">
            <v>4757.5794181637884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30.013960334197993</v>
          </cell>
          <cell r="E83">
            <v>3104.2935166377024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22.171465593942074</v>
          </cell>
          <cell r="E84">
            <v>2125.8172000553745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19.456110859833579</v>
          </cell>
          <cell r="E85">
            <v>1630.8537477530028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15.113134686667339</v>
          </cell>
          <cell r="E86">
            <v>1305.193233258502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12.553099776704553</v>
          </cell>
          <cell r="E87">
            <v>1239.821851642695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10.576180297911222</v>
          </cell>
          <cell r="E88">
            <v>1078.7310391591216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4.4541580020432807</v>
          </cell>
          <cell r="E89">
            <v>625.55478010158834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2.9733264361073646</v>
          </cell>
          <cell r="E90">
            <v>333.26136668989199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1.6596816420361429</v>
          </cell>
          <cell r="E91">
            <v>218.12686407331651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0.54060192171161237</v>
          </cell>
          <cell r="E92">
            <v>151.32457224759818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0.36902308728513605</v>
          </cell>
          <cell r="E93">
            <v>75.26442485798934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0.28880833005561035</v>
          </cell>
          <cell r="E94">
            <v>35.171674518853784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1.0686915990396972</v>
          </cell>
          <cell r="E95">
            <v>218.08982454161526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2.0480217432619772</v>
          </cell>
          <cell r="E96">
            <v>471.92446737148322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1.9729641503924398</v>
          </cell>
          <cell r="E97">
            <v>709.13449908701807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6.848745052171215</v>
          </cell>
          <cell r="E98">
            <v>1442.6494378029049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6.8824939710969559</v>
          </cell>
          <cell r="E99">
            <v>1709.3014151549341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4.9707017392971169</v>
          </cell>
          <cell r="E100">
            <v>1204.6232992452287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3.5852976413735269</v>
          </cell>
          <cell r="E101">
            <v>971.46368752323099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2.8229712795906243</v>
          </cell>
          <cell r="E102">
            <v>775.82749785178714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3.2120028194797543</v>
          </cell>
          <cell r="E103">
            <v>579.15468806352351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3.3835640559507718</v>
          </cell>
          <cell r="E104">
            <v>495.28653209699354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2.8406501531909258</v>
          </cell>
          <cell r="E105">
            <v>509.73879311254819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2.6397870046356831</v>
          </cell>
          <cell r="E106">
            <v>462.38377208810078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0.84352718014954098</v>
          </cell>
          <cell r="E107">
            <v>359.23826226018974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0.72537452280033032</v>
          </cell>
          <cell r="E108">
            <v>278.08584139627817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0.48785358918193222</v>
          </cell>
          <cell r="E109">
            <v>163.52252563219395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0.19395804958036267</v>
          </cell>
          <cell r="E110">
            <v>135.13971472190417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0.13659135406175676</v>
          </cell>
          <cell r="E111">
            <v>77.885816768557291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0.23566046445295769</v>
          </cell>
          <cell r="E112">
            <v>43.258281550412143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2.6810870315114026</v>
          </cell>
          <cell r="E149">
            <v>45.045349358969077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6.8520198586124277</v>
          </cell>
          <cell r="E150">
            <v>245.54225371180351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7.0217476762226356</v>
          </cell>
          <cell r="E151">
            <v>569.25480522695727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30.071584440661677</v>
          </cell>
          <cell r="E152">
            <v>1676.7020100209866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41.302098703596201</v>
          </cell>
          <cell r="E153">
            <v>2342.2840165155662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32.727461238598245</v>
          </cell>
          <cell r="E154">
            <v>1860.9349199628325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25.482869877047957</v>
          </cell>
          <cell r="E155">
            <v>1509.1008162502537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20.199515069400249</v>
          </cell>
          <cell r="E156">
            <v>1328.5711155065978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17.932879970189017</v>
          </cell>
          <cell r="E157">
            <v>1134.8158843451213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15.62975700232294</v>
          </cell>
          <cell r="E158">
            <v>827.85256406177439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14.479759449602231</v>
          </cell>
          <cell r="E159">
            <v>547.38513579924938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13.26754560595074</v>
          </cell>
          <cell r="E160">
            <v>397.57830579609191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10.475324489399126</v>
          </cell>
          <cell r="E161">
            <v>239.7452990723996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8.2073624144323425</v>
          </cell>
          <cell r="E162">
            <v>107.98791360399638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6.2332754330804576</v>
          </cell>
          <cell r="E163">
            <v>58.659016229593725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4.2371384434994788</v>
          </cell>
          <cell r="E164">
            <v>39.082578092550229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2.7048300416734268</v>
          </cell>
          <cell r="E165">
            <v>18.640610749147111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1.6716277114094857</v>
          </cell>
          <cell r="E166">
            <v>7.8375976038872075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2.1933711100192195</v>
          </cell>
          <cell r="E167">
            <v>59.063618433490845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3.9312840563071481</v>
          </cell>
          <cell r="E168">
            <v>246.29426984707092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3.0403910045550253</v>
          </cell>
          <cell r="E169">
            <v>487.87069127281097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9.3880373114696773</v>
          </cell>
          <cell r="E170">
            <v>937.5693317740795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9.50886551381363</v>
          </cell>
          <cell r="E171">
            <v>1012.9786579723005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8.3517362205401966</v>
          </cell>
          <cell r="E172">
            <v>742.61853341021174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6.9998939657677566</v>
          </cell>
          <cell r="E173">
            <v>714.6111522573683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5.5219672651253102</v>
          </cell>
          <cell r="E174">
            <v>693.41569885604667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6.816676632095815</v>
          </cell>
          <cell r="E175">
            <v>592.21150427687212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5.8831738172559396</v>
          </cell>
          <cell r="E176">
            <v>453.1015582535457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5.0533750787981448</v>
          </cell>
          <cell r="E177">
            <v>340.05091116928782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4.7823818748237752</v>
          </cell>
          <cell r="E178">
            <v>268.33974229822587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3.4083503858390696</v>
          </cell>
          <cell r="E179">
            <v>189.93517215856585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3.0516011866989556</v>
          </cell>
          <cell r="E180">
            <v>123.90173437226285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2.7619883439029809</v>
          </cell>
          <cell r="E181">
            <v>74.492700721697361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1.9761635121094667</v>
          </cell>
          <cell r="E182">
            <v>45.651952326829914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1.1989248350219353</v>
          </cell>
          <cell r="E183">
            <v>17.517576901483341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1.0842550773788606</v>
          </cell>
          <cell r="E184">
            <v>6.9526474701895635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0.17894773685653712</v>
          </cell>
          <cell r="E257">
            <v>0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0.32033249691201804</v>
          </cell>
          <cell r="E258">
            <v>0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0.37232392337723413</v>
          </cell>
          <cell r="E259">
            <v>0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1.380016717135357</v>
          </cell>
          <cell r="E260">
            <v>0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1.8908104872920113</v>
          </cell>
          <cell r="E261">
            <v>0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1.5254409956765971</v>
          </cell>
          <cell r="E262">
            <v>0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1.319511831810906</v>
          </cell>
          <cell r="E263">
            <v>0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1.0198234965601241</v>
          </cell>
          <cell r="E264">
            <v>0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0.96498256790304293</v>
          </cell>
          <cell r="E265">
            <v>0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0.88711021871515205</v>
          </cell>
          <cell r="E266">
            <v>0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1.0423305846765991</v>
          </cell>
          <cell r="E267">
            <v>0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0.78496624125648906</v>
          </cell>
          <cell r="E268">
            <v>0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0.66317413046904494</v>
          </cell>
          <cell r="E269">
            <v>0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0.5225899016053428</v>
          </cell>
          <cell r="E270">
            <v>0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0.39178017620201472</v>
          </cell>
          <cell r="E271">
            <v>0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0.39627679721222769</v>
          </cell>
          <cell r="E272">
            <v>0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0.26946110517060501</v>
          </cell>
          <cell r="E273">
            <v>0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0.1618813797201161</v>
          </cell>
          <cell r="E274">
            <v>0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0.10929396491769855</v>
          </cell>
          <cell r="E275">
            <v>0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0.18338660384654912</v>
          </cell>
          <cell r="E276">
            <v>0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0.11691808948632522</v>
          </cell>
          <cell r="E277">
            <v>0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0.38169572892787923</v>
          </cell>
          <cell r="E278">
            <v>0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0.43372463940966371</v>
          </cell>
          <cell r="E279">
            <v>0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0.29312954764219573</v>
          </cell>
          <cell r="E280">
            <v>0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0.34073093295765167</v>
          </cell>
          <cell r="E281">
            <v>0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0.25757111180393799</v>
          </cell>
          <cell r="E282">
            <v>0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0.27756725101085988</v>
          </cell>
          <cell r="E283">
            <v>0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0.28356019011095707</v>
          </cell>
          <cell r="E284">
            <v>0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0.28289171066708718</v>
          </cell>
          <cell r="E285">
            <v>0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0.25974254275447239</v>
          </cell>
          <cell r="E286">
            <v>0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2.5962071601422301E-2</v>
          </cell>
          <cell r="E287">
            <v>0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2.8796866352468982E-2</v>
          </cell>
          <cell r="E288">
            <v>0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1.328673880217794E-2</v>
          </cell>
          <cell r="E289">
            <v>0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0.14197525044605763</v>
          </cell>
          <cell r="E290">
            <v>0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0.10641634463953346</v>
          </cell>
          <cell r="E291">
            <v>0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8.3094384384333184E-2</v>
          </cell>
          <cell r="E292">
            <v>0</v>
          </cell>
        </row>
      </sheetData>
      <sheetData sheetId="3">
        <row r="2">
          <cell r="B2" t="str">
            <v>Laos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topLeftCell="A2" zoomScale="55" zoomScaleNormal="55" workbookViewId="0">
      <selection activeCell="B2" sqref="B2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Laos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3.3138325953743708</v>
      </c>
      <c r="P5" s="99">
        <f>'[1]INPUTS-Incidence'!E5</f>
        <v>11.946137996381633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2.6510660762994966</v>
      </c>
      <c r="S5" s="105">
        <f t="shared" ref="S5:S68" si="2">IF($Q5=0, P5, P5*(1-$G$3*(1-$I$3))/(1-$E$3*(1-$I$3)))</f>
        <v>9.5569103971053071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8.7486418227116758</v>
      </c>
      <c r="P6" s="99">
        <f>'[1]INPUTS-Incidence'!E6</f>
        <v>69.611940644746184</v>
      </c>
      <c r="Q6" s="96">
        <f t="shared" si="0"/>
        <v>1</v>
      </c>
      <c r="R6" s="105">
        <f t="shared" si="1"/>
        <v>6.9989134581693406</v>
      </c>
      <c r="S6" s="105">
        <f t="shared" si="2"/>
        <v>55.689552515796947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8.0779664660070942</v>
      </c>
      <c r="P7" s="99">
        <f>'[1]INPUTS-Incidence'!E7</f>
        <v>156.85532026568899</v>
      </c>
      <c r="Q7" s="96">
        <f t="shared" si="0"/>
        <v>1</v>
      </c>
      <c r="R7" s="105">
        <f t="shared" si="1"/>
        <v>6.4623731728056759</v>
      </c>
      <c r="S7" s="105">
        <f t="shared" si="2"/>
        <v>125.4842562125512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10.602985411938171</v>
      </c>
      <c r="P8" s="99">
        <f>'[1]INPUTS-Incidence'!E8</f>
        <v>316.91914562680142</v>
      </c>
      <c r="Q8" s="96">
        <f t="shared" si="0"/>
        <v>1</v>
      </c>
      <c r="R8" s="105">
        <f t="shared" si="1"/>
        <v>8.4823883295505365</v>
      </c>
      <c r="S8" s="105">
        <f t="shared" si="2"/>
        <v>253.53531650144114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14.95144766827932</v>
      </c>
      <c r="P9" s="99">
        <f>'[1]INPUTS-Incidence'!E9</f>
        <v>450.08475868727476</v>
      </c>
      <c r="Q9" s="96">
        <f t="shared" si="0"/>
        <v>1</v>
      </c>
      <c r="R9" s="105">
        <f t="shared" si="1"/>
        <v>11.961158134623457</v>
      </c>
      <c r="S9" s="105">
        <f t="shared" si="2"/>
        <v>360.06780694981984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11.17676322242834</v>
      </c>
      <c r="P10" s="99">
        <f>'[1]INPUTS-Incidence'!E10</f>
        <v>439.86172792669578</v>
      </c>
      <c r="Q10" s="96">
        <f t="shared" si="0"/>
        <v>1</v>
      </c>
      <c r="R10" s="105">
        <f t="shared" si="1"/>
        <v>8.9414105779426727</v>
      </c>
      <c r="S10" s="105">
        <f t="shared" si="2"/>
        <v>351.88938234135662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11.794948059273727</v>
      </c>
      <c r="P11" s="99">
        <f>'[1]INPUTS-Incidence'!E11</f>
        <v>349.03734546282345</v>
      </c>
      <c r="Q11" s="96">
        <f t="shared" si="0"/>
        <v>1</v>
      </c>
      <c r="R11" s="105">
        <f t="shared" si="1"/>
        <v>9.4359584474189813</v>
      </c>
      <c r="S11" s="105">
        <f t="shared" si="2"/>
        <v>279.22987637025875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9.4050586905167197</v>
      </c>
      <c r="P12" s="99">
        <f>'[1]INPUTS-Incidence'!E12</f>
        <v>264.59142533788565</v>
      </c>
      <c r="Q12" s="96">
        <f t="shared" si="0"/>
        <v>1</v>
      </c>
      <c r="R12" s="105">
        <f t="shared" si="1"/>
        <v>7.524046952413376</v>
      </c>
      <c r="S12" s="105">
        <f t="shared" si="2"/>
        <v>211.67314027030852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9.1054922833464165</v>
      </c>
      <c r="P13" s="99">
        <f>'[1]INPUTS-Incidence'!E13</f>
        <v>211.31992556316504</v>
      </c>
      <c r="Q13" s="96">
        <f t="shared" si="0"/>
        <v>1</v>
      </c>
      <c r="R13" s="105">
        <f t="shared" si="1"/>
        <v>7.2843938266771335</v>
      </c>
      <c r="S13" s="105">
        <f t="shared" si="2"/>
        <v>169.05594045053203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10.621454604301304</v>
      </c>
      <c r="P14" s="99">
        <f>'[1]INPUTS-Incidence'!E14</f>
        <v>171.12268889659512</v>
      </c>
      <c r="Q14" s="96">
        <f t="shared" si="0"/>
        <v>1</v>
      </c>
      <c r="R14" s="105">
        <f t="shared" si="1"/>
        <v>8.4971636834410429</v>
      </c>
      <c r="S14" s="105">
        <f t="shared" si="2"/>
        <v>136.89815111727611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11.951856842411416</v>
      </c>
      <c r="P15" s="99">
        <f>'[1]INPUTS-Incidence'!E15</f>
        <v>140.71381944000481</v>
      </c>
      <c r="Q15" s="96">
        <f t="shared" si="0"/>
        <v>1</v>
      </c>
      <c r="R15" s="105">
        <f t="shared" si="1"/>
        <v>9.5614854739291335</v>
      </c>
      <c r="S15" s="105">
        <f t="shared" si="2"/>
        <v>112.57105555200386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11.092233475076155</v>
      </c>
      <c r="P16" s="99">
        <f>'[1]INPUTS-Incidence'!E16</f>
        <v>125.03723428969315</v>
      </c>
      <c r="Q16" s="96">
        <f t="shared" si="0"/>
        <v>1</v>
      </c>
      <c r="R16" s="105">
        <f t="shared" si="1"/>
        <v>8.8737867800609234</v>
      </c>
      <c r="S16" s="105">
        <f t="shared" si="2"/>
        <v>100.02978743175453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11.490551033597551</v>
      </c>
      <c r="P17" s="99">
        <f>'[1]INPUTS-Incidence'!E17</f>
        <v>89.801178827927515</v>
      </c>
      <c r="Q17" s="96">
        <f t="shared" si="0"/>
        <v>1</v>
      </c>
      <c r="R17" s="105">
        <f t="shared" si="1"/>
        <v>9.1924408268780411</v>
      </c>
      <c r="S17" s="105">
        <f t="shared" si="2"/>
        <v>71.840943062342021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9.0677582064880138</v>
      </c>
      <c r="P18" s="99">
        <f>'[1]INPUTS-Incidence'!E18</f>
        <v>43.505507509524321</v>
      </c>
      <c r="Q18" s="96">
        <f t="shared" si="0"/>
        <v>1</v>
      </c>
      <c r="R18" s="105">
        <f t="shared" si="1"/>
        <v>7.2542065651904117</v>
      </c>
      <c r="S18" s="105">
        <f t="shared" si="2"/>
        <v>34.804406007619455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7.2899807074001997</v>
      </c>
      <c r="P19" s="99">
        <f>'[1]INPUTS-Incidence'!E19</f>
        <v>28.170354824516309</v>
      </c>
      <c r="Q19" s="96">
        <f t="shared" si="0"/>
        <v>1</v>
      </c>
      <c r="R19" s="105">
        <f t="shared" si="1"/>
        <v>5.8319845659201599</v>
      </c>
      <c r="S19" s="105">
        <f t="shared" si="2"/>
        <v>22.53628385961305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7.6438025261571125</v>
      </c>
      <c r="P20" s="99">
        <f>'[1]INPUTS-Incidence'!E20</f>
        <v>24.433910651068768</v>
      </c>
      <c r="Q20" s="96">
        <f t="shared" si="0"/>
        <v>1</v>
      </c>
      <c r="R20" s="105">
        <f t="shared" si="1"/>
        <v>6.1150420209256904</v>
      </c>
      <c r="S20" s="105">
        <f t="shared" si="2"/>
        <v>19.547128520855015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4.765635060731273</v>
      </c>
      <c r="P21" s="99">
        <f>'[1]INPUTS-Incidence'!E21</f>
        <v>11.273829460002649</v>
      </c>
      <c r="Q21" s="96">
        <f t="shared" si="0"/>
        <v>1</v>
      </c>
      <c r="R21" s="105">
        <f t="shared" si="1"/>
        <v>3.8125080485850185</v>
      </c>
      <c r="S21" s="105">
        <f t="shared" si="2"/>
        <v>9.0190635680021192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2.7636714286435531</v>
      </c>
      <c r="P22" s="99">
        <f>'[1]INPUTS-Incidence'!E22</f>
        <v>3.2304992169389601</v>
      </c>
      <c r="Q22" s="96">
        <f t="shared" si="0"/>
        <v>1</v>
      </c>
      <c r="R22" s="105">
        <f t="shared" si="1"/>
        <v>2.2109371429148426</v>
      </c>
      <c r="S22" s="105">
        <f t="shared" si="2"/>
        <v>2.5843993735511681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3.8287794477245507</v>
      </c>
      <c r="P23" s="99">
        <f>'[1]INPUTS-Incidence'!E23</f>
        <v>15.029075634784711</v>
      </c>
      <c r="Q23" s="96">
        <f t="shared" si="0"/>
        <v>1</v>
      </c>
      <c r="R23" s="105">
        <f t="shared" si="1"/>
        <v>3.0630235581796406</v>
      </c>
      <c r="S23" s="105">
        <f t="shared" si="2"/>
        <v>12.02326050782777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8.099624326535185</v>
      </c>
      <c r="P24" s="99">
        <f>'[1]INPUTS-Incidence'!E24</f>
        <v>63.991590380631024</v>
      </c>
      <c r="Q24" s="96">
        <f t="shared" si="0"/>
        <v>1</v>
      </c>
      <c r="R24" s="105">
        <f t="shared" si="1"/>
        <v>6.4796994612281482</v>
      </c>
      <c r="S24" s="105">
        <f t="shared" si="2"/>
        <v>51.193272304504823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6.1964195902718329</v>
      </c>
      <c r="P25" s="99">
        <f>'[1]INPUTS-Incidence'!E25</f>
        <v>148.0907063812609</v>
      </c>
      <c r="Q25" s="96">
        <f t="shared" si="0"/>
        <v>1</v>
      </c>
      <c r="R25" s="105">
        <f t="shared" si="1"/>
        <v>4.9571356722174666</v>
      </c>
      <c r="S25" s="105">
        <f t="shared" si="2"/>
        <v>118.47256510500873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8.7051968060552518</v>
      </c>
      <c r="P26" s="99">
        <f>'[1]INPUTS-Incidence'!E26</f>
        <v>311.36144981132634</v>
      </c>
      <c r="Q26" s="96">
        <f t="shared" si="0"/>
        <v>1</v>
      </c>
      <c r="R26" s="105">
        <f t="shared" si="1"/>
        <v>6.9641574448442016</v>
      </c>
      <c r="S26" s="105">
        <f t="shared" si="2"/>
        <v>249.08915984906108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10.288738143023393</v>
      </c>
      <c r="P27" s="99">
        <f>'[1]INPUTS-Incidence'!E27</f>
        <v>366.50390392911294</v>
      </c>
      <c r="Q27" s="96">
        <f t="shared" si="0"/>
        <v>1</v>
      </c>
      <c r="R27" s="105">
        <f t="shared" si="1"/>
        <v>8.2309905144187141</v>
      </c>
      <c r="S27" s="105">
        <f t="shared" si="2"/>
        <v>293.20312314329038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8.2511707877368874</v>
      </c>
      <c r="P28" s="99">
        <f>'[1]INPUTS-Incidence'!E28</f>
        <v>254.24525774510238</v>
      </c>
      <c r="Q28" s="96">
        <f t="shared" si="0"/>
        <v>1</v>
      </c>
      <c r="R28" s="105">
        <f t="shared" si="1"/>
        <v>6.6009366301895103</v>
      </c>
      <c r="S28" s="105">
        <f t="shared" si="2"/>
        <v>203.39620619608192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8.3043927039537131</v>
      </c>
      <c r="P29" s="99">
        <f>'[1]INPUTS-Incidence'!E29</f>
        <v>198.01553401425736</v>
      </c>
      <c r="Q29" s="96">
        <f t="shared" si="0"/>
        <v>1</v>
      </c>
      <c r="R29" s="105">
        <f t="shared" si="1"/>
        <v>6.6435141631629708</v>
      </c>
      <c r="S29" s="105">
        <f t="shared" si="2"/>
        <v>158.41242721140588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7.490288545901997</v>
      </c>
      <c r="P30" s="99">
        <f>'[1]INPUTS-Incidence'!E30</f>
        <v>163.37070720394391</v>
      </c>
      <c r="Q30" s="96">
        <f t="shared" si="0"/>
        <v>1</v>
      </c>
      <c r="R30" s="105">
        <f t="shared" si="1"/>
        <v>5.992230836721598</v>
      </c>
      <c r="S30" s="105">
        <f t="shared" si="2"/>
        <v>130.69656576315512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6.8802327255617817</v>
      </c>
      <c r="P31" s="99">
        <f>'[1]INPUTS-Incidence'!E31</f>
        <v>128.5810018251556</v>
      </c>
      <c r="Q31" s="96">
        <f t="shared" si="0"/>
        <v>1</v>
      </c>
      <c r="R31" s="105">
        <f t="shared" si="1"/>
        <v>5.5041861804494259</v>
      </c>
      <c r="S31" s="105">
        <f t="shared" si="2"/>
        <v>102.86480146012448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7.9871730151744167</v>
      </c>
      <c r="P32" s="99">
        <f>'[1]INPUTS-Incidence'!E32</f>
        <v>115.15867946957958</v>
      </c>
      <c r="Q32" s="96">
        <f t="shared" si="0"/>
        <v>1</v>
      </c>
      <c r="R32" s="105">
        <f t="shared" si="1"/>
        <v>6.3897384121395335</v>
      </c>
      <c r="S32" s="105">
        <f t="shared" si="2"/>
        <v>92.126943575663674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9.481433486708017</v>
      </c>
      <c r="P33" s="99">
        <f>'[1]INPUTS-Incidence'!E33</f>
        <v>131.42857894969046</v>
      </c>
      <c r="Q33" s="96">
        <f t="shared" si="0"/>
        <v>1</v>
      </c>
      <c r="R33" s="105">
        <f t="shared" si="1"/>
        <v>7.585146789366414</v>
      </c>
      <c r="S33" s="105">
        <f t="shared" si="2"/>
        <v>105.14286315975238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9.2719668482401421</v>
      </c>
      <c r="P34" s="99">
        <f>'[1]INPUTS-Incidence'!E34</f>
        <v>148.22823356944784</v>
      </c>
      <c r="Q34" s="96">
        <f t="shared" si="0"/>
        <v>1</v>
      </c>
      <c r="R34" s="105">
        <f t="shared" si="1"/>
        <v>7.4175734785921144</v>
      </c>
      <c r="S34" s="105">
        <f t="shared" si="2"/>
        <v>118.58258685555828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10.382777023554013</v>
      </c>
      <c r="P35" s="99">
        <f>'[1]INPUTS-Incidence'!E35</f>
        <v>127.19969866398384</v>
      </c>
      <c r="Q35" s="96">
        <f t="shared" si="0"/>
        <v>1</v>
      </c>
      <c r="R35" s="105">
        <f t="shared" si="1"/>
        <v>8.3062216188432103</v>
      </c>
      <c r="S35" s="105">
        <f t="shared" si="2"/>
        <v>101.75975893118708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8.6059223398582905</v>
      </c>
      <c r="P36" s="99">
        <f>'[1]INPUTS-Incidence'!E36</f>
        <v>88.587645120524925</v>
      </c>
      <c r="Q36" s="96">
        <f t="shared" si="0"/>
        <v>1</v>
      </c>
      <c r="R36" s="105">
        <f t="shared" si="1"/>
        <v>6.8847378718866326</v>
      </c>
      <c r="S36" s="105">
        <f t="shared" si="2"/>
        <v>70.870116096419949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7.8363676538761613</v>
      </c>
      <c r="P37" s="99">
        <f>'[1]INPUTS-Incidence'!E37</f>
        <v>60.570164518466335</v>
      </c>
      <c r="Q37" s="96">
        <f t="shared" si="0"/>
        <v>1</v>
      </c>
      <c r="R37" s="105">
        <f t="shared" si="1"/>
        <v>6.2690941231009294</v>
      </c>
      <c r="S37" s="105">
        <f t="shared" si="2"/>
        <v>48.456131614773071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7.1859217110734583</v>
      </c>
      <c r="P38" s="99">
        <f>'[1]INPUTS-Incidence'!E38</f>
        <v>49.281263808580341</v>
      </c>
      <c r="Q38" s="96">
        <f t="shared" si="0"/>
        <v>1</v>
      </c>
      <c r="R38" s="105">
        <f t="shared" si="1"/>
        <v>5.7487373688587668</v>
      </c>
      <c r="S38" s="105">
        <f t="shared" si="2"/>
        <v>39.425011046864277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4.0742225567816881</v>
      </c>
      <c r="P39" s="99">
        <f>'[1]INPUTS-Incidence'!E39</f>
        <v>30.089967952944377</v>
      </c>
      <c r="Q39" s="96">
        <f t="shared" si="0"/>
        <v>1</v>
      </c>
      <c r="R39" s="105">
        <f t="shared" si="1"/>
        <v>3.2593780454253505</v>
      </c>
      <c r="S39" s="105">
        <f t="shared" si="2"/>
        <v>24.071974362355505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2.416927430397759</v>
      </c>
      <c r="P40" s="99">
        <f>'[1]INPUTS-Incidence'!E40</f>
        <v>16.375829241504285</v>
      </c>
      <c r="Q40" s="96">
        <f t="shared" si="0"/>
        <v>1</v>
      </c>
      <c r="R40" s="105">
        <f t="shared" si="1"/>
        <v>1.9335419443182074</v>
      </c>
      <c r="S40" s="105">
        <f t="shared" si="2"/>
        <v>13.100663393203428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0.94465014482827814</v>
      </c>
      <c r="P41" s="99">
        <f>'[1]INPUTS-Incidence'!E41</f>
        <v>19.734759637937195</v>
      </c>
      <c r="Q41" s="96">
        <f t="shared" si="0"/>
        <v>1</v>
      </c>
      <c r="R41" s="105">
        <f t="shared" si="1"/>
        <v>0.75572011586262255</v>
      </c>
      <c r="S41" s="105">
        <f t="shared" si="2"/>
        <v>15.787807710349757</v>
      </c>
    </row>
    <row r="42" spans="1:19">
      <c r="B42" s="112" t="s">
        <v>5</v>
      </c>
      <c r="C42" s="3">
        <f>SUMIF($L$5:$L$292,"Pedestrian",O$5:O$292)</f>
        <v>299.15163524711096</v>
      </c>
      <c r="D42" s="3">
        <f>SUMIF($L$5:$L$292,"Pedestrian",P$5:P$292)</f>
        <v>5323.6260388480332</v>
      </c>
      <c r="E42" s="3">
        <f>SUMIF($L$5:$L$292,"Pedestrian",R$5:R$292)</f>
        <v>239.32130819768881</v>
      </c>
      <c r="F42" s="3">
        <f>SUMIF($L$5:$L$292,"Pedestrian",S$5:S$292)</f>
        <v>4258.9008310784257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2.7568162882606861</v>
      </c>
      <c r="P42" s="99">
        <f>'[1]INPUTS-Incidence'!E42</f>
        <v>81.256490622524709</v>
      </c>
      <c r="Q42" s="96">
        <f t="shared" si="0"/>
        <v>1</v>
      </c>
      <c r="R42" s="105">
        <f t="shared" si="1"/>
        <v>2.2054530306085489</v>
      </c>
      <c r="S42" s="105">
        <f t="shared" si="2"/>
        <v>65.005192498019767</v>
      </c>
    </row>
    <row r="43" spans="1:19">
      <c r="B43" s="112" t="s">
        <v>4</v>
      </c>
      <c r="C43" s="3">
        <f>SUMIF($L$5:$L$292,"Bicyclist",O$5:O$292)</f>
        <v>69.442058290213808</v>
      </c>
      <c r="D43" s="3">
        <f>SUMIF($L$5:$L$292,"Bicyclist",P$5:P$292)</f>
        <v>1996.3597645680115</v>
      </c>
      <c r="E43" s="3">
        <f>SUMIF($L$5:$L$292,"Bicyclist",R$5:R$292)</f>
        <v>55.553646632171045</v>
      </c>
      <c r="F43" s="3">
        <f>SUMIF($L$5:$L$292,"Bicyclist",S$5:S$292)</f>
        <v>1597.0878116544093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2.8281869494042522</v>
      </c>
      <c r="P43" s="99">
        <f>'[1]INPUTS-Incidence'!E43</f>
        <v>140.15751484306415</v>
      </c>
      <c r="Q43" s="96">
        <f t="shared" si="0"/>
        <v>1</v>
      </c>
      <c r="R43" s="105">
        <f t="shared" si="1"/>
        <v>2.2625495595234018</v>
      </c>
      <c r="S43" s="105">
        <f t="shared" si="2"/>
        <v>112.12601187445132</v>
      </c>
    </row>
    <row r="44" spans="1:19">
      <c r="B44" s="112" t="s">
        <v>10</v>
      </c>
      <c r="C44" s="3">
        <f>SUMIF($L$5:$L$292,"Motorized Two Wheeler",O$5:O$292)</f>
        <v>347.42628541153641</v>
      </c>
      <c r="D44" s="3">
        <f>SUMIF($L$5:$L$292,"Motorized Two Wheeler",P$5:P$292)</f>
        <v>39261.742036504198</v>
      </c>
      <c r="E44" s="3">
        <f>SUMIF($L$5:$L$292,"Motorized Two Wheeler",R$5:R$292)</f>
        <v>277.94102832922908</v>
      </c>
      <c r="F44" s="3">
        <f>SUMIF($L$5:$L$292,"Motorized Two Wheeler",S$5:S$292)</f>
        <v>31409.393629203365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3.8484323130198383</v>
      </c>
      <c r="P44" s="99">
        <f>'[1]INPUTS-Incidence'!E44</f>
        <v>222.2216159972854</v>
      </c>
      <c r="Q44" s="96">
        <f t="shared" si="0"/>
        <v>1</v>
      </c>
      <c r="R44" s="105">
        <f t="shared" si="1"/>
        <v>3.0787458504158707</v>
      </c>
      <c r="S44" s="105">
        <f t="shared" si="2"/>
        <v>177.77729279782832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4.6981212508753698</v>
      </c>
      <c r="P45" s="99">
        <f>'[1]INPUTS-Incidence'!E45</f>
        <v>222.09933770579636</v>
      </c>
      <c r="Q45" s="96">
        <f t="shared" si="0"/>
        <v>1</v>
      </c>
      <c r="R45" s="105">
        <f t="shared" si="1"/>
        <v>3.758497000700296</v>
      </c>
      <c r="S45" s="105">
        <f t="shared" si="2"/>
        <v>177.67947016463711</v>
      </c>
    </row>
    <row r="46" spans="1:19">
      <c r="B46" s="112" t="s">
        <v>8</v>
      </c>
      <c r="C46" s="3">
        <f>SUMIF($L$5:$L$292,"Car",O$5:O$292)</f>
        <v>346.13032164873306</v>
      </c>
      <c r="D46" s="3">
        <f>SUMIF($L$5:$L$292,"Car",P$5:P$292)</f>
        <v>19963.597645680118</v>
      </c>
      <c r="E46" s="3">
        <f>SUMIF($L$5:$L$292,"Car",R$5:R$292)</f>
        <v>276.90425731898631</v>
      </c>
      <c r="F46" s="3">
        <f>SUMIF($L$5:$L$292,"Car",S$5:S$292)</f>
        <v>15970.878116544094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3.5186919610898872</v>
      </c>
      <c r="P46" s="99">
        <f>'[1]INPUTS-Incidence'!E46</f>
        <v>173.88883515079635</v>
      </c>
      <c r="Q46" s="96">
        <f t="shared" si="0"/>
        <v>1</v>
      </c>
      <c r="R46" s="105">
        <f t="shared" si="1"/>
        <v>2.8149535688719101</v>
      </c>
      <c r="S46" s="105">
        <f t="shared" si="2"/>
        <v>139.1110681206371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4.4812973155484581</v>
      </c>
      <c r="P47" s="99">
        <f>'[1]INPUTS-Incidence'!E47</f>
        <v>126.8199517667118</v>
      </c>
      <c r="Q47" s="96">
        <f t="shared" si="0"/>
        <v>1</v>
      </c>
      <c r="R47" s="105">
        <f t="shared" si="1"/>
        <v>3.5850378524387665</v>
      </c>
      <c r="S47" s="105">
        <f t="shared" si="2"/>
        <v>101.45596141336944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3.3314545294327886</v>
      </c>
      <c r="P48" s="99">
        <f>'[1]INPUTS-Incidence'!E48</f>
        <v>87.846907173493108</v>
      </c>
      <c r="Q48" s="96">
        <f t="shared" si="0"/>
        <v>1</v>
      </c>
      <c r="R48" s="105">
        <f t="shared" si="1"/>
        <v>2.6651636235462313</v>
      </c>
      <c r="S48" s="105">
        <f t="shared" si="2"/>
        <v>70.277525738794495</v>
      </c>
    </row>
    <row r="49" spans="2:19">
      <c r="B49" s="112" t="s">
        <v>1</v>
      </c>
      <c r="C49" s="3">
        <f>SUMIF($L$5:$L$292,"Other",O$5:O$292)</f>
        <v>17.711504758312696</v>
      </c>
      <c r="D49" s="3">
        <f>SUMIF($L$5:$L$292,"Other",P$5:P$292)</f>
        <v>0</v>
      </c>
      <c r="E49" s="3">
        <f>SUMIF($L$5:$L$292,"Other",R$5:R$292)</f>
        <v>17.711504758312696</v>
      </c>
      <c r="F49" s="3">
        <f>SUMIF($L$5:$L$292,"Other",S$5:S$292)</f>
        <v>0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2.802764005050427</v>
      </c>
      <c r="P49" s="99">
        <f>'[1]INPUTS-Incidence'!E49</f>
        <v>66.805071480052931</v>
      </c>
      <c r="Q49" s="96">
        <f t="shared" si="0"/>
        <v>1</v>
      </c>
      <c r="R49" s="105">
        <f t="shared" si="1"/>
        <v>2.2422112040403417</v>
      </c>
      <c r="S49" s="105">
        <f t="shared" si="2"/>
        <v>53.44405718404235</v>
      </c>
    </row>
    <row r="50" spans="2:19">
      <c r="B50" s="112" t="s">
        <v>0</v>
      </c>
      <c r="C50" s="3">
        <f>SUM(C42:C49)</f>
        <v>1079.8618053559069</v>
      </c>
      <c r="D50" s="3">
        <f>SUM(D42:D49)</f>
        <v>66545.325485600362</v>
      </c>
      <c r="E50" s="3">
        <f>R293</f>
        <v>867.43174523638868</v>
      </c>
      <c r="F50" s="3">
        <f>S293</f>
        <v>53236.26038848031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5.1071166742638114</v>
      </c>
      <c r="P50" s="99">
        <f>'[1]INPUTS-Incidence'!E50</f>
        <v>57.377451173780152</v>
      </c>
      <c r="Q50" s="96">
        <f t="shared" si="0"/>
        <v>1</v>
      </c>
      <c r="R50" s="105">
        <f t="shared" si="1"/>
        <v>4.0856933394110495</v>
      </c>
      <c r="S50" s="105">
        <f t="shared" si="2"/>
        <v>45.901960939024121</v>
      </c>
    </row>
    <row r="51" spans="2:19">
      <c r="D51" s="112" t="s">
        <v>139</v>
      </c>
      <c r="E51" s="104">
        <f>1-(E50/C50)</f>
        <v>0.19671967196719609</v>
      </c>
      <c r="F51" s="4">
        <f>1-(F50/D50)</f>
        <v>0.19999999999999973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5.1779398882641638</v>
      </c>
      <c r="P51" s="99">
        <f>'[1]INPUTS-Incidence'!E51</f>
        <v>44.117398256512693</v>
      </c>
      <c r="Q51" s="96">
        <f t="shared" si="0"/>
        <v>1</v>
      </c>
      <c r="R51" s="105">
        <f t="shared" si="1"/>
        <v>4.1423519106113309</v>
      </c>
      <c r="S51" s="105">
        <f t="shared" si="2"/>
        <v>35.293918605210159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4.939450180014056</v>
      </c>
      <c r="P52" s="99">
        <f>'[1]INPUTS-Incidence'!E52</f>
        <v>32.081307541384504</v>
      </c>
      <c r="Q52" s="96">
        <f t="shared" si="0"/>
        <v>1</v>
      </c>
      <c r="R52" s="105">
        <f t="shared" si="1"/>
        <v>3.9515601440112449</v>
      </c>
      <c r="S52" s="105">
        <f t="shared" si="2"/>
        <v>25.665046033107604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4.5722924443664397</v>
      </c>
      <c r="P53" s="99">
        <f>'[1]INPUTS-Incidence'!E53</f>
        <v>20.107318754018603</v>
      </c>
      <c r="Q53" s="96">
        <f t="shared" si="0"/>
        <v>1</v>
      </c>
      <c r="R53" s="105">
        <f t="shared" si="1"/>
        <v>3.6578339554931518</v>
      </c>
      <c r="S53" s="105">
        <f t="shared" si="2"/>
        <v>16.085855003214885</v>
      </c>
    </row>
    <row r="54" spans="2:19">
      <c r="B54" s="112" t="s">
        <v>5</v>
      </c>
      <c r="C54" s="3">
        <f t="shared" ref="C54:F55" si="3">C42</f>
        <v>299.15163524711096</v>
      </c>
      <c r="D54" s="3">
        <f t="shared" si="3"/>
        <v>5323.6260388480332</v>
      </c>
      <c r="E54" s="3">
        <f t="shared" si="3"/>
        <v>239.32130819768881</v>
      </c>
      <c r="F54" s="3">
        <f t="shared" si="3"/>
        <v>4258.9008310784257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3.3777316977847831</v>
      </c>
      <c r="P54" s="99">
        <f>'[1]INPUTS-Incidence'!E54</f>
        <v>10.630493784948699</v>
      </c>
      <c r="Q54" s="96">
        <f t="shared" si="0"/>
        <v>1</v>
      </c>
      <c r="R54" s="105">
        <f t="shared" si="1"/>
        <v>2.7021853582278266</v>
      </c>
      <c r="S54" s="105">
        <f t="shared" si="2"/>
        <v>8.5043950279589602</v>
      </c>
    </row>
    <row r="55" spans="2:19">
      <c r="B55" s="112" t="s">
        <v>4</v>
      </c>
      <c r="C55" s="3">
        <f t="shared" si="3"/>
        <v>69.442058290213808</v>
      </c>
      <c r="D55" s="3">
        <f t="shared" si="3"/>
        <v>1996.3597645680115</v>
      </c>
      <c r="E55" s="3">
        <f t="shared" si="3"/>
        <v>55.553646632171045</v>
      </c>
      <c r="F55" s="3">
        <f t="shared" si="3"/>
        <v>1597.0878116544093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2.2260857284698243</v>
      </c>
      <c r="P55" s="99">
        <f>'[1]INPUTS-Incidence'!E55</f>
        <v>5.3688271219753663</v>
      </c>
      <c r="Q55" s="96">
        <f t="shared" si="0"/>
        <v>1</v>
      </c>
      <c r="R55" s="105">
        <f t="shared" si="1"/>
        <v>1.7808685827758595</v>
      </c>
      <c r="S55" s="105">
        <f t="shared" si="2"/>
        <v>4.2950616975802935</v>
      </c>
    </row>
    <row r="56" spans="2:19">
      <c r="B56" s="112" t="s">
        <v>3</v>
      </c>
      <c r="C56" s="3">
        <f>C44+C45</f>
        <v>347.42628541153641</v>
      </c>
      <c r="D56" s="3">
        <f>D44+D45</f>
        <v>39261.742036504198</v>
      </c>
      <c r="E56" s="3">
        <f>E44+E45</f>
        <v>277.94102832922908</v>
      </c>
      <c r="F56" s="3">
        <f>F44+F45</f>
        <v>31409.393629203365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0.25307013535367612</v>
      </c>
      <c r="P56" s="99">
        <f>'[1]INPUTS-Incidence'!E56</f>
        <v>2.5188322084718573</v>
      </c>
      <c r="Q56" s="96">
        <f t="shared" si="0"/>
        <v>1</v>
      </c>
      <c r="R56" s="105">
        <f t="shared" si="1"/>
        <v>0.20245610828294092</v>
      </c>
      <c r="S56" s="105">
        <f t="shared" si="2"/>
        <v>2.0150657667774858</v>
      </c>
    </row>
    <row r="57" spans="2:19">
      <c r="B57" s="112" t="s">
        <v>2</v>
      </c>
      <c r="C57" s="3">
        <f>SUM(C46:C48)</f>
        <v>346.13032164873306</v>
      </c>
      <c r="D57" s="3">
        <f>SUM(D46:D48)</f>
        <v>19963.597645680118</v>
      </c>
      <c r="E57" s="3">
        <f>SUM(E46:E48)</f>
        <v>276.90425731898631</v>
      </c>
      <c r="F57" s="3">
        <f>SUM(F46:F48)</f>
        <v>15970.878116544094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0.18666764332391497</v>
      </c>
      <c r="P57" s="99">
        <f>'[1]INPUTS-Incidence'!E57</f>
        <v>1.2376906076034762</v>
      </c>
      <c r="Q57" s="96">
        <f t="shared" si="0"/>
        <v>1</v>
      </c>
      <c r="R57" s="105">
        <f t="shared" si="1"/>
        <v>0.14933411465913199</v>
      </c>
      <c r="S57" s="105">
        <f t="shared" si="2"/>
        <v>0.99015248608278095</v>
      </c>
    </row>
    <row r="58" spans="2:19">
      <c r="B58" s="112" t="s">
        <v>1</v>
      </c>
      <c r="C58" s="3">
        <f t="shared" ref="C58:F59" si="4">C49</f>
        <v>17.711504758312696</v>
      </c>
      <c r="D58" s="3">
        <f t="shared" si="4"/>
        <v>0</v>
      </c>
      <c r="E58" s="3">
        <f t="shared" si="4"/>
        <v>17.711504758312696</v>
      </c>
      <c r="F58" s="3">
        <f t="shared" si="4"/>
        <v>0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0.25624779567403133</v>
      </c>
      <c r="P58" s="99">
        <f>'[1]INPUTS-Incidence'!E58</f>
        <v>0.68630181505251442</v>
      </c>
      <c r="Q58" s="96">
        <f t="shared" si="0"/>
        <v>1</v>
      </c>
      <c r="R58" s="105">
        <f t="shared" si="1"/>
        <v>0.20499823653922508</v>
      </c>
      <c r="S58" s="105">
        <f t="shared" si="2"/>
        <v>0.5490414520420116</v>
      </c>
    </row>
    <row r="59" spans="2:19">
      <c r="B59" s="112" t="s">
        <v>0</v>
      </c>
      <c r="C59" s="3">
        <f t="shared" si="4"/>
        <v>1079.8618053559069</v>
      </c>
      <c r="D59" s="3">
        <f t="shared" si="4"/>
        <v>66545.325485600362</v>
      </c>
      <c r="E59" s="3">
        <f t="shared" si="4"/>
        <v>867.43174523638868</v>
      </c>
      <c r="F59" s="3">
        <f t="shared" si="4"/>
        <v>53236.26038848031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0.47070149880159012</v>
      </c>
      <c r="P59" s="99">
        <f>'[1]INPUTS-Incidence'!E59</f>
        <v>18.046268519281721</v>
      </c>
      <c r="Q59" s="96">
        <f t="shared" si="0"/>
        <v>1</v>
      </c>
      <c r="R59" s="105">
        <f t="shared" si="1"/>
        <v>0.37656119904127211</v>
      </c>
      <c r="S59" s="105">
        <f t="shared" si="2"/>
        <v>14.437014815425378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0.81404081699706532</v>
      </c>
      <c r="P60" s="99">
        <f>'[1]INPUTS-Incidence'!E60</f>
        <v>52.714022589401118</v>
      </c>
      <c r="Q60" s="96">
        <f t="shared" si="0"/>
        <v>1</v>
      </c>
      <c r="R60" s="105">
        <f t="shared" si="1"/>
        <v>0.65123265359765226</v>
      </c>
      <c r="S60" s="105">
        <f t="shared" si="2"/>
        <v>42.171218071520897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0.64257584391523692</v>
      </c>
      <c r="P61" s="99">
        <f>'[1]INPUTS-Incidence'!E61</f>
        <v>77.523913342130726</v>
      </c>
      <c r="Q61" s="96">
        <f t="shared" si="0"/>
        <v>1</v>
      </c>
      <c r="R61" s="105">
        <f t="shared" si="1"/>
        <v>0.51406067513218956</v>
      </c>
      <c r="S61" s="105">
        <f t="shared" si="2"/>
        <v>62.019130673704581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0.9644983856608742</v>
      </c>
      <c r="P62" s="99">
        <f>'[1]INPUTS-Incidence'!E62</f>
        <v>111.84126180047015</v>
      </c>
      <c r="Q62" s="96">
        <f t="shared" si="0"/>
        <v>1</v>
      </c>
      <c r="R62" s="105">
        <f t="shared" si="1"/>
        <v>0.77159870852869938</v>
      </c>
      <c r="S62" s="105">
        <f t="shared" si="2"/>
        <v>89.473009440376131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1.0028837737474079</v>
      </c>
      <c r="P63" s="99">
        <f>'[1]INPUTS-Incidence'!E63</f>
        <v>100.69295907545249</v>
      </c>
      <c r="Q63" s="96">
        <f t="shared" si="0"/>
        <v>1</v>
      </c>
      <c r="R63" s="105">
        <f t="shared" si="1"/>
        <v>0.80230701899792634</v>
      </c>
      <c r="S63" s="105">
        <f t="shared" si="2"/>
        <v>80.554367260362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0.85881181163573028</v>
      </c>
      <c r="P64" s="99">
        <f>'[1]INPUTS-Incidence'!E64</f>
        <v>66.590910052646905</v>
      </c>
      <c r="Q64" s="96">
        <f t="shared" si="0"/>
        <v>1</v>
      </c>
      <c r="R64" s="105">
        <f t="shared" si="1"/>
        <v>0.68704944930858425</v>
      </c>
      <c r="S64" s="105">
        <f t="shared" si="2"/>
        <v>53.272728042117528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1.1814575851360629</v>
      </c>
      <c r="P65" s="99">
        <f>'[1]INPUTS-Incidence'!E65</f>
        <v>56.645369064478558</v>
      </c>
      <c r="Q65" s="96">
        <f t="shared" si="0"/>
        <v>1</v>
      </c>
      <c r="R65" s="105">
        <f t="shared" si="1"/>
        <v>0.9451660681088504</v>
      </c>
      <c r="S65" s="105">
        <f t="shared" si="2"/>
        <v>45.316295251582851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0.93919901798566885</v>
      </c>
      <c r="P66" s="99">
        <f>'[1]INPUTS-Incidence'!E66</f>
        <v>50.870799543932606</v>
      </c>
      <c r="Q66" s="96">
        <f t="shared" si="0"/>
        <v>1</v>
      </c>
      <c r="R66" s="105">
        <f t="shared" si="1"/>
        <v>0.75135921438853515</v>
      </c>
      <c r="S66" s="105">
        <f t="shared" si="2"/>
        <v>40.696639635146084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1.0665458450089833</v>
      </c>
      <c r="P67" s="99">
        <f>'[1]INPUTS-Incidence'!E67</f>
        <v>38.729655987994498</v>
      </c>
      <c r="Q67" s="96">
        <f t="shared" si="0"/>
        <v>1</v>
      </c>
      <c r="R67" s="105">
        <f t="shared" si="1"/>
        <v>0.85323667600718667</v>
      </c>
      <c r="S67" s="105">
        <f t="shared" si="2"/>
        <v>30.983724790395598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1.051040867294099</v>
      </c>
      <c r="P68" s="99">
        <f>'[1]INPUTS-Incidence'!E68</f>
        <v>29.784217696995704</v>
      </c>
      <c r="Q68" s="96">
        <f t="shared" si="0"/>
        <v>1</v>
      </c>
      <c r="R68" s="105">
        <f t="shared" si="1"/>
        <v>0.84083269383527925</v>
      </c>
      <c r="S68" s="105">
        <f t="shared" si="2"/>
        <v>23.827374157596566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1.1069690722038863</v>
      </c>
      <c r="P69" s="99">
        <f>'[1]INPUTS-Incidence'!E69</f>
        <v>23.606727087446838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0.88557525776310908</v>
      </c>
      <c r="S69" s="105">
        <f t="shared" ref="S69:S132" si="7">IF($Q69=0, P69, P69*(1-$G$3*(1-$I$3))/(1-$E$3*(1-$I$3)))</f>
        <v>18.885381669957471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1.1031794088668343</v>
      </c>
      <c r="P70" s="99">
        <f>'[1]INPUTS-Incidence'!E70</f>
        <v>17.636979258067807</v>
      </c>
      <c r="Q70" s="96">
        <f t="shared" si="5"/>
        <v>1</v>
      </c>
      <c r="R70" s="105">
        <f t="shared" si="6"/>
        <v>0.88254352709346751</v>
      </c>
      <c r="S70" s="105">
        <f t="shared" si="7"/>
        <v>14.109583406454247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0.95105778695409182</v>
      </c>
      <c r="P71" s="99">
        <f>'[1]INPUTS-Incidence'!E71</f>
        <v>13.561609077381314</v>
      </c>
      <c r="Q71" s="96">
        <f t="shared" si="5"/>
        <v>1</v>
      </c>
      <c r="R71" s="105">
        <f t="shared" si="6"/>
        <v>0.76084622956327352</v>
      </c>
      <c r="S71" s="105">
        <f t="shared" si="7"/>
        <v>10.849287261905053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0.92767831166007608</v>
      </c>
      <c r="P72" s="99">
        <f>'[1]INPUTS-Incidence'!E72</f>
        <v>10.815252635107047</v>
      </c>
      <c r="Q72" s="96">
        <f t="shared" si="5"/>
        <v>1</v>
      </c>
      <c r="R72" s="105">
        <f t="shared" si="6"/>
        <v>0.74214264932806095</v>
      </c>
      <c r="S72" s="105">
        <f t="shared" si="7"/>
        <v>8.6522021080856373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0.64826457708735696</v>
      </c>
      <c r="P73" s="99">
        <f>'[1]INPUTS-Incidence'!E73</f>
        <v>5.8109251642119535</v>
      </c>
      <c r="Q73" s="96">
        <f t="shared" si="5"/>
        <v>1</v>
      </c>
      <c r="R73" s="105">
        <f t="shared" si="6"/>
        <v>0.51861166166988559</v>
      </c>
      <c r="S73" s="105">
        <f t="shared" si="7"/>
        <v>4.6487401313695633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0.11697067245181145</v>
      </c>
      <c r="P74" s="99">
        <f>'[1]INPUTS-Incidence'!E74</f>
        <v>3.7538241957822791</v>
      </c>
      <c r="Q74" s="96">
        <f t="shared" si="5"/>
        <v>1</v>
      </c>
      <c r="R74" s="105">
        <f t="shared" si="6"/>
        <v>9.3576537961449158E-2</v>
      </c>
      <c r="S74" s="105">
        <f t="shared" si="7"/>
        <v>3.0030593566258235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0.10912795995122346</v>
      </c>
      <c r="P75" s="99">
        <f>'[1]INPUTS-Incidence'!E75</f>
        <v>1.9043480533922994</v>
      </c>
      <c r="Q75" s="96">
        <f t="shared" si="5"/>
        <v>1</v>
      </c>
      <c r="R75" s="105">
        <f t="shared" si="6"/>
        <v>8.7302367960978774E-2</v>
      </c>
      <c r="S75" s="105">
        <f t="shared" si="7"/>
        <v>1.5234784427138397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0.18003810983112264</v>
      </c>
      <c r="P76" s="99">
        <f>'[1]INPUTS-Incidence'!E76</f>
        <v>0.8746157824275268</v>
      </c>
      <c r="Q76" s="96">
        <f t="shared" si="5"/>
        <v>1</v>
      </c>
      <c r="R76" s="105">
        <f t="shared" si="6"/>
        <v>0.14403048786489811</v>
      </c>
      <c r="S76" s="105">
        <f t="shared" si="7"/>
        <v>0.69969262594202153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2.4622543435159061</v>
      </c>
      <c r="P77" s="99">
        <f>'[1]INPUTS-Incidence'!E77</f>
        <v>288.42474508829463</v>
      </c>
      <c r="Q77" s="96">
        <f t="shared" si="5"/>
        <v>1</v>
      </c>
      <c r="R77" s="105">
        <f t="shared" si="6"/>
        <v>1.9698034748127249</v>
      </c>
      <c r="S77" s="105">
        <f t="shared" si="7"/>
        <v>230.73979607063572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5.1991747026200361</v>
      </c>
      <c r="P78" s="99">
        <f>'[1]INPUTS-Incidence'!E78</f>
        <v>701.08349248591423</v>
      </c>
      <c r="Q78" s="96">
        <f t="shared" si="5"/>
        <v>1</v>
      </c>
      <c r="R78" s="105">
        <f t="shared" si="6"/>
        <v>4.1593397620960291</v>
      </c>
      <c r="S78" s="105">
        <f t="shared" si="7"/>
        <v>560.86679398873139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7.357509056791657</v>
      </c>
      <c r="P79" s="99">
        <f>'[1]INPUTS-Incidence'!E79</f>
        <v>1164.7149366898288</v>
      </c>
      <c r="Q79" s="96">
        <f t="shared" si="5"/>
        <v>1</v>
      </c>
      <c r="R79" s="105">
        <f t="shared" si="6"/>
        <v>5.8860072454333263</v>
      </c>
      <c r="S79" s="105">
        <f t="shared" si="7"/>
        <v>931.7719493518631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48.324683515878029</v>
      </c>
      <c r="P80" s="99">
        <f>'[1]INPUTS-Incidence'!E80</f>
        <v>3886.3739541262835</v>
      </c>
      <c r="Q80" s="96">
        <f t="shared" si="5"/>
        <v>1</v>
      </c>
      <c r="R80" s="105">
        <f t="shared" si="6"/>
        <v>38.659746812702423</v>
      </c>
      <c r="S80" s="105">
        <f t="shared" si="7"/>
        <v>3109.0991633010271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69.739575683307564</v>
      </c>
      <c r="P81" s="99">
        <f>'[1]INPUTS-Incidence'!E81</f>
        <v>5933.4428626855579</v>
      </c>
      <c r="Q81" s="96">
        <f t="shared" si="5"/>
        <v>1</v>
      </c>
      <c r="R81" s="105">
        <f t="shared" si="6"/>
        <v>55.791660546646057</v>
      </c>
      <c r="S81" s="105">
        <f t="shared" si="7"/>
        <v>4746.7542901484467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49.274680771219643</v>
      </c>
      <c r="P82" s="99">
        <f>'[1]INPUTS-Incidence'!E82</f>
        <v>4757.5794181637884</v>
      </c>
      <c r="Q82" s="96">
        <f t="shared" si="5"/>
        <v>1</v>
      </c>
      <c r="R82" s="105">
        <f t="shared" si="6"/>
        <v>39.41974461697572</v>
      </c>
      <c r="S82" s="105">
        <f t="shared" si="7"/>
        <v>3806.0635345310311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30.013960334197993</v>
      </c>
      <c r="P83" s="99">
        <f>'[1]INPUTS-Incidence'!E83</f>
        <v>3104.2935166377024</v>
      </c>
      <c r="Q83" s="96">
        <f t="shared" si="5"/>
        <v>1</v>
      </c>
      <c r="R83" s="105">
        <f t="shared" si="6"/>
        <v>24.011168267358396</v>
      </c>
      <c r="S83" s="105">
        <f t="shared" si="7"/>
        <v>2483.4348133101621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22.171465593942074</v>
      </c>
      <c r="P84" s="99">
        <f>'[1]INPUTS-Incidence'!E84</f>
        <v>2125.8172000553745</v>
      </c>
      <c r="Q84" s="96">
        <f t="shared" si="5"/>
        <v>1</v>
      </c>
      <c r="R84" s="105">
        <f t="shared" si="6"/>
        <v>17.73717247515366</v>
      </c>
      <c r="S84" s="105">
        <f t="shared" si="7"/>
        <v>1700.6537600442998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19.456110859833579</v>
      </c>
      <c r="P85" s="99">
        <f>'[1]INPUTS-Incidence'!E85</f>
        <v>1630.8537477530028</v>
      </c>
      <c r="Q85" s="96">
        <f t="shared" si="5"/>
        <v>1</v>
      </c>
      <c r="R85" s="105">
        <f t="shared" si="6"/>
        <v>15.564888687866864</v>
      </c>
      <c r="S85" s="105">
        <f t="shared" si="7"/>
        <v>1304.6829982024024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15.113134686667339</v>
      </c>
      <c r="P86" s="99">
        <f>'[1]INPUTS-Incidence'!E86</f>
        <v>1305.193233258502</v>
      </c>
      <c r="Q86" s="96">
        <f t="shared" si="5"/>
        <v>1</v>
      </c>
      <c r="R86" s="105">
        <f t="shared" si="6"/>
        <v>12.090507749333872</v>
      </c>
      <c r="S86" s="105">
        <f t="shared" si="7"/>
        <v>1044.1545866068016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12.553099776704553</v>
      </c>
      <c r="P87" s="99">
        <f>'[1]INPUTS-Incidence'!E87</f>
        <v>1239.821851642695</v>
      </c>
      <c r="Q87" s="96">
        <f t="shared" si="5"/>
        <v>1</v>
      </c>
      <c r="R87" s="105">
        <f t="shared" si="6"/>
        <v>10.042479821363642</v>
      </c>
      <c r="S87" s="105">
        <f t="shared" si="7"/>
        <v>991.85748131415608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10.576180297911222</v>
      </c>
      <c r="P88" s="99">
        <f>'[1]INPUTS-Incidence'!E88</f>
        <v>1078.7310391591216</v>
      </c>
      <c r="Q88" s="96">
        <f t="shared" si="5"/>
        <v>1</v>
      </c>
      <c r="R88" s="105">
        <f t="shared" si="6"/>
        <v>8.4609442383289775</v>
      </c>
      <c r="S88" s="105">
        <f t="shared" si="7"/>
        <v>862.98483132729734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4.4541580020432807</v>
      </c>
      <c r="P89" s="99">
        <f>'[1]INPUTS-Incidence'!E89</f>
        <v>625.55478010158834</v>
      </c>
      <c r="Q89" s="96">
        <f t="shared" si="5"/>
        <v>1</v>
      </c>
      <c r="R89" s="105">
        <f t="shared" si="6"/>
        <v>3.5633264016346247</v>
      </c>
      <c r="S89" s="105">
        <f t="shared" si="7"/>
        <v>500.44382408127069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2.9733264361073646</v>
      </c>
      <c r="P90" s="99">
        <f>'[1]INPUTS-Incidence'!E90</f>
        <v>333.26136668989199</v>
      </c>
      <c r="Q90" s="96">
        <f t="shared" si="5"/>
        <v>1</v>
      </c>
      <c r="R90" s="105">
        <f t="shared" si="6"/>
        <v>2.3786611488858918</v>
      </c>
      <c r="S90" s="105">
        <f t="shared" si="7"/>
        <v>266.6090933519136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1.6596816420361429</v>
      </c>
      <c r="P91" s="99">
        <f>'[1]INPUTS-Incidence'!E91</f>
        <v>218.12686407331651</v>
      </c>
      <c r="Q91" s="96">
        <f t="shared" si="5"/>
        <v>1</v>
      </c>
      <c r="R91" s="105">
        <f t="shared" si="6"/>
        <v>1.3277453136289143</v>
      </c>
      <c r="S91" s="105">
        <f t="shared" si="7"/>
        <v>174.50149125865323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0.54060192171161237</v>
      </c>
      <c r="P92" s="99">
        <f>'[1]INPUTS-Incidence'!E92</f>
        <v>151.32457224759818</v>
      </c>
      <c r="Q92" s="96">
        <f t="shared" si="5"/>
        <v>1</v>
      </c>
      <c r="R92" s="105">
        <f t="shared" si="6"/>
        <v>0.4324815373692899</v>
      </c>
      <c r="S92" s="105">
        <f t="shared" si="7"/>
        <v>121.05965779807855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0.36902308728513605</v>
      </c>
      <c r="P93" s="99">
        <f>'[1]INPUTS-Incidence'!E93</f>
        <v>75.26442485798934</v>
      </c>
      <c r="Q93" s="96">
        <f t="shared" si="5"/>
        <v>1</v>
      </c>
      <c r="R93" s="105">
        <f t="shared" si="6"/>
        <v>0.29521846982810884</v>
      </c>
      <c r="S93" s="105">
        <f t="shared" si="7"/>
        <v>60.211539886391478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0.28880833005561035</v>
      </c>
      <c r="P94" s="99">
        <f>'[1]INPUTS-Incidence'!E94</f>
        <v>35.171674518853784</v>
      </c>
      <c r="Q94" s="96">
        <f t="shared" si="5"/>
        <v>1</v>
      </c>
      <c r="R94" s="105">
        <f t="shared" si="6"/>
        <v>0.23104666404448829</v>
      </c>
      <c r="S94" s="105">
        <f t="shared" si="7"/>
        <v>28.137339615083029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1.0686915990396972</v>
      </c>
      <c r="P95" s="99">
        <f>'[1]INPUTS-Incidence'!E95</f>
        <v>218.08982454161526</v>
      </c>
      <c r="Q95" s="96">
        <f t="shared" si="5"/>
        <v>1</v>
      </c>
      <c r="R95" s="105">
        <f t="shared" si="6"/>
        <v>0.85495327923175779</v>
      </c>
      <c r="S95" s="105">
        <f t="shared" si="7"/>
        <v>174.47185963329221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2.0480217432619772</v>
      </c>
      <c r="P96" s="99">
        <f>'[1]INPUTS-Incidence'!E96</f>
        <v>471.92446737148322</v>
      </c>
      <c r="Q96" s="96">
        <f t="shared" si="5"/>
        <v>1</v>
      </c>
      <c r="R96" s="105">
        <f t="shared" si="6"/>
        <v>1.6384173946095819</v>
      </c>
      <c r="S96" s="105">
        <f t="shared" si="7"/>
        <v>377.53957389718659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1.9729641503924398</v>
      </c>
      <c r="P97" s="99">
        <f>'[1]INPUTS-Incidence'!E97</f>
        <v>709.13449908701807</v>
      </c>
      <c r="Q97" s="96">
        <f t="shared" si="5"/>
        <v>1</v>
      </c>
      <c r="R97" s="105">
        <f t="shared" si="6"/>
        <v>1.578371320313952</v>
      </c>
      <c r="S97" s="105">
        <f t="shared" si="7"/>
        <v>567.30759926961446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6.848745052171215</v>
      </c>
      <c r="P98" s="99">
        <f>'[1]INPUTS-Incidence'!E98</f>
        <v>1442.6494378029049</v>
      </c>
      <c r="Q98" s="96">
        <f t="shared" si="5"/>
        <v>1</v>
      </c>
      <c r="R98" s="105">
        <f t="shared" si="6"/>
        <v>5.4789960417369725</v>
      </c>
      <c r="S98" s="105">
        <f t="shared" si="7"/>
        <v>1154.1195502423241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6.8824939710969559</v>
      </c>
      <c r="P99" s="99">
        <f>'[1]INPUTS-Incidence'!E99</f>
        <v>1709.3014151549341</v>
      </c>
      <c r="Q99" s="96">
        <f t="shared" si="5"/>
        <v>1</v>
      </c>
      <c r="R99" s="105">
        <f t="shared" si="6"/>
        <v>5.5059951768775655</v>
      </c>
      <c r="S99" s="105">
        <f t="shared" si="7"/>
        <v>1367.4411321239475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4.9707017392971169</v>
      </c>
      <c r="P100" s="99">
        <f>'[1]INPUTS-Incidence'!E100</f>
        <v>1204.6232992452287</v>
      </c>
      <c r="Q100" s="96">
        <f t="shared" si="5"/>
        <v>1</v>
      </c>
      <c r="R100" s="105">
        <f t="shared" si="6"/>
        <v>3.9765613914376936</v>
      </c>
      <c r="S100" s="105">
        <f t="shared" si="7"/>
        <v>963.69863939618301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3.5852976413735269</v>
      </c>
      <c r="P101" s="99">
        <f>'[1]INPUTS-Incidence'!E101</f>
        <v>971.46368752323099</v>
      </c>
      <c r="Q101" s="96">
        <f t="shared" si="5"/>
        <v>1</v>
      </c>
      <c r="R101" s="105">
        <f t="shared" si="6"/>
        <v>2.8682381130988217</v>
      </c>
      <c r="S101" s="105">
        <f t="shared" si="7"/>
        <v>777.17095001858479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2.8229712795906243</v>
      </c>
      <c r="P102" s="99">
        <f>'[1]INPUTS-Incidence'!E102</f>
        <v>775.82749785178714</v>
      </c>
      <c r="Q102" s="96">
        <f t="shared" si="5"/>
        <v>1</v>
      </c>
      <c r="R102" s="105">
        <f t="shared" si="6"/>
        <v>2.2583770236724994</v>
      </c>
      <c r="S102" s="105">
        <f t="shared" si="7"/>
        <v>620.66199828142976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3.2120028194797543</v>
      </c>
      <c r="P103" s="99">
        <f>'[1]INPUTS-Incidence'!E103</f>
        <v>579.15468806352351</v>
      </c>
      <c r="Q103" s="96">
        <f t="shared" si="5"/>
        <v>1</v>
      </c>
      <c r="R103" s="105">
        <f t="shared" si="6"/>
        <v>2.5696022555838036</v>
      </c>
      <c r="S103" s="105">
        <f t="shared" si="7"/>
        <v>463.32375045081881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3.3835640559507718</v>
      </c>
      <c r="P104" s="99">
        <f>'[1]INPUTS-Incidence'!E104</f>
        <v>495.28653209699354</v>
      </c>
      <c r="Q104" s="96">
        <f t="shared" si="5"/>
        <v>1</v>
      </c>
      <c r="R104" s="105">
        <f t="shared" si="6"/>
        <v>2.7068512447606174</v>
      </c>
      <c r="S104" s="105">
        <f t="shared" si="7"/>
        <v>396.22922567759485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2.8406501531909258</v>
      </c>
      <c r="P105" s="99">
        <f>'[1]INPUTS-Incidence'!E105</f>
        <v>509.73879311254819</v>
      </c>
      <c r="Q105" s="96">
        <f t="shared" si="5"/>
        <v>1</v>
      </c>
      <c r="R105" s="105">
        <f t="shared" si="6"/>
        <v>2.2725201225527409</v>
      </c>
      <c r="S105" s="105">
        <f t="shared" si="7"/>
        <v>407.79103449003856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2.6397870046356831</v>
      </c>
      <c r="P106" s="99">
        <f>'[1]INPUTS-Incidence'!E106</f>
        <v>462.38377208810078</v>
      </c>
      <c r="Q106" s="96">
        <f t="shared" si="5"/>
        <v>1</v>
      </c>
      <c r="R106" s="105">
        <f t="shared" si="6"/>
        <v>2.1118296037085464</v>
      </c>
      <c r="S106" s="105">
        <f t="shared" si="7"/>
        <v>369.90701767048063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0.84352718014954098</v>
      </c>
      <c r="P107" s="99">
        <f>'[1]INPUTS-Incidence'!E107</f>
        <v>359.23826226018974</v>
      </c>
      <c r="Q107" s="96">
        <f t="shared" si="5"/>
        <v>1</v>
      </c>
      <c r="R107" s="105">
        <f t="shared" si="6"/>
        <v>0.6748217441196328</v>
      </c>
      <c r="S107" s="105">
        <f t="shared" si="7"/>
        <v>287.39060980815179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0.72537452280033032</v>
      </c>
      <c r="P108" s="99">
        <f>'[1]INPUTS-Incidence'!E108</f>
        <v>278.08584139627817</v>
      </c>
      <c r="Q108" s="96">
        <f t="shared" si="5"/>
        <v>1</v>
      </c>
      <c r="R108" s="105">
        <f t="shared" si="6"/>
        <v>0.58029961824026433</v>
      </c>
      <c r="S108" s="105">
        <f t="shared" si="7"/>
        <v>222.46867311702255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0.48785358918193222</v>
      </c>
      <c r="P109" s="99">
        <f>'[1]INPUTS-Incidence'!E109</f>
        <v>163.52252563219395</v>
      </c>
      <c r="Q109" s="96">
        <f t="shared" si="5"/>
        <v>1</v>
      </c>
      <c r="R109" s="105">
        <f t="shared" si="6"/>
        <v>0.39028287134554579</v>
      </c>
      <c r="S109" s="105">
        <f t="shared" si="7"/>
        <v>130.81802050575516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0.19395804958036267</v>
      </c>
      <c r="P110" s="99">
        <f>'[1]INPUTS-Incidence'!E110</f>
        <v>135.13971472190417</v>
      </c>
      <c r="Q110" s="96">
        <f t="shared" si="5"/>
        <v>1</v>
      </c>
      <c r="R110" s="105">
        <f t="shared" si="6"/>
        <v>0.15516643966429014</v>
      </c>
      <c r="S110" s="105">
        <f t="shared" si="7"/>
        <v>108.11177177752334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0.13659135406175676</v>
      </c>
      <c r="P111" s="99">
        <f>'[1]INPUTS-Incidence'!E111</f>
        <v>77.885816768557291</v>
      </c>
      <c r="Q111" s="96">
        <f t="shared" si="5"/>
        <v>1</v>
      </c>
      <c r="R111" s="105">
        <f t="shared" si="6"/>
        <v>0.10927308324940542</v>
      </c>
      <c r="S111" s="105">
        <f t="shared" si="7"/>
        <v>62.308653414845836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0.23566046445295769</v>
      </c>
      <c r="P112" s="99">
        <f>'[1]INPUTS-Incidence'!E112</f>
        <v>43.258281550412143</v>
      </c>
      <c r="Q112" s="96">
        <f t="shared" si="5"/>
        <v>1</v>
      </c>
      <c r="R112" s="105">
        <f t="shared" si="6"/>
        <v>0.18852837156236615</v>
      </c>
      <c r="S112" s="105">
        <f t="shared" si="7"/>
        <v>34.606625240329713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2.6810870315114026</v>
      </c>
      <c r="P149" s="99">
        <f>'[1]INPUTS-Incidence'!E149</f>
        <v>45.045349358969077</v>
      </c>
      <c r="Q149" s="96">
        <f t="shared" si="8"/>
        <v>1</v>
      </c>
      <c r="R149" s="105">
        <f t="shared" si="9"/>
        <v>2.1448696252091222</v>
      </c>
      <c r="S149" s="105">
        <f t="shared" si="10"/>
        <v>36.036279487175264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6.8520198586124277</v>
      </c>
      <c r="P150" s="99">
        <f>'[1]INPUTS-Incidence'!E150</f>
        <v>245.54225371180351</v>
      </c>
      <c r="Q150" s="96">
        <f t="shared" si="8"/>
        <v>1</v>
      </c>
      <c r="R150" s="105">
        <f t="shared" si="9"/>
        <v>5.4816158868899425</v>
      </c>
      <c r="S150" s="105">
        <f t="shared" si="10"/>
        <v>196.43380296944281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7.0217476762226356</v>
      </c>
      <c r="P151" s="99">
        <f>'[1]INPUTS-Incidence'!E151</f>
        <v>569.25480522695727</v>
      </c>
      <c r="Q151" s="96">
        <f t="shared" si="8"/>
        <v>1</v>
      </c>
      <c r="R151" s="105">
        <f t="shared" si="9"/>
        <v>5.6173981409781089</v>
      </c>
      <c r="S151" s="105">
        <f t="shared" si="10"/>
        <v>455.40384418156583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30.071584440661677</v>
      </c>
      <c r="P152" s="99">
        <f>'[1]INPUTS-Incidence'!E152</f>
        <v>1676.7020100209866</v>
      </c>
      <c r="Q152" s="96">
        <f t="shared" si="8"/>
        <v>1</v>
      </c>
      <c r="R152" s="105">
        <f t="shared" si="9"/>
        <v>24.057267552529343</v>
      </c>
      <c r="S152" s="105">
        <f t="shared" si="10"/>
        <v>1341.3616080167894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41.302098703596201</v>
      </c>
      <c r="P153" s="99">
        <f>'[1]INPUTS-Incidence'!E153</f>
        <v>2342.2840165155662</v>
      </c>
      <c r="Q153" s="96">
        <f t="shared" si="8"/>
        <v>1</v>
      </c>
      <c r="R153" s="105">
        <f t="shared" si="9"/>
        <v>33.041678962876965</v>
      </c>
      <c r="S153" s="105">
        <f t="shared" si="10"/>
        <v>1873.827213212453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32.727461238598245</v>
      </c>
      <c r="P154" s="99">
        <f>'[1]INPUTS-Incidence'!E154</f>
        <v>1860.9349199628325</v>
      </c>
      <c r="Q154" s="96">
        <f t="shared" si="8"/>
        <v>1</v>
      </c>
      <c r="R154" s="105">
        <f t="shared" si="9"/>
        <v>26.181968990878598</v>
      </c>
      <c r="S154" s="105">
        <f t="shared" si="10"/>
        <v>1488.7479359702661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25.482869877047957</v>
      </c>
      <c r="P155" s="99">
        <f>'[1]INPUTS-Incidence'!E155</f>
        <v>1509.1008162502537</v>
      </c>
      <c r="Q155" s="96">
        <f t="shared" si="8"/>
        <v>1</v>
      </c>
      <c r="R155" s="105">
        <f t="shared" si="9"/>
        <v>20.386295901638366</v>
      </c>
      <c r="S155" s="105">
        <f t="shared" si="10"/>
        <v>1207.2806530002031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20.199515069400249</v>
      </c>
      <c r="P156" s="99">
        <f>'[1]INPUTS-Incidence'!E156</f>
        <v>1328.5711155065978</v>
      </c>
      <c r="Q156" s="96">
        <f t="shared" si="8"/>
        <v>1</v>
      </c>
      <c r="R156" s="105">
        <f t="shared" si="9"/>
        <v>16.159612055520199</v>
      </c>
      <c r="S156" s="105">
        <f t="shared" si="10"/>
        <v>1062.8568924052784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17.932879970189017</v>
      </c>
      <c r="P157" s="99">
        <f>'[1]INPUTS-Incidence'!E157</f>
        <v>1134.8158843451213</v>
      </c>
      <c r="Q157" s="96">
        <f t="shared" si="8"/>
        <v>1</v>
      </c>
      <c r="R157" s="105">
        <f t="shared" si="9"/>
        <v>14.346303976151214</v>
      </c>
      <c r="S157" s="105">
        <f t="shared" si="10"/>
        <v>907.85270747609707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15.62975700232294</v>
      </c>
      <c r="P158" s="99">
        <f>'[1]INPUTS-Incidence'!E158</f>
        <v>827.85256406177439</v>
      </c>
      <c r="Q158" s="96">
        <f t="shared" si="8"/>
        <v>1</v>
      </c>
      <c r="R158" s="105">
        <f t="shared" si="9"/>
        <v>12.503805601858353</v>
      </c>
      <c r="S158" s="105">
        <f t="shared" si="10"/>
        <v>662.28205124941951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14.479759449602231</v>
      </c>
      <c r="P159" s="99">
        <f>'[1]INPUTS-Incidence'!E159</f>
        <v>547.38513579924938</v>
      </c>
      <c r="Q159" s="96">
        <f t="shared" si="8"/>
        <v>1</v>
      </c>
      <c r="R159" s="105">
        <f t="shared" si="9"/>
        <v>11.583807559681786</v>
      </c>
      <c r="S159" s="105">
        <f t="shared" si="10"/>
        <v>437.90810863939953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13.26754560595074</v>
      </c>
      <c r="P160" s="99">
        <f>'[1]INPUTS-Incidence'!E160</f>
        <v>397.57830579609191</v>
      </c>
      <c r="Q160" s="96">
        <f t="shared" si="8"/>
        <v>1</v>
      </c>
      <c r="R160" s="105">
        <f t="shared" si="9"/>
        <v>10.614036484760593</v>
      </c>
      <c r="S160" s="105">
        <f t="shared" si="10"/>
        <v>318.06264463687353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10.475324489399126</v>
      </c>
      <c r="P161" s="99">
        <f>'[1]INPUTS-Incidence'!E161</f>
        <v>239.7452990723996</v>
      </c>
      <c r="Q161" s="96">
        <f t="shared" si="8"/>
        <v>1</v>
      </c>
      <c r="R161" s="105">
        <f t="shared" si="9"/>
        <v>8.3802595915193017</v>
      </c>
      <c r="S161" s="105">
        <f t="shared" si="10"/>
        <v>191.79623925791969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8.2073624144323425</v>
      </c>
      <c r="P162" s="99">
        <f>'[1]INPUTS-Incidence'!E162</f>
        <v>107.98791360399638</v>
      </c>
      <c r="Q162" s="96">
        <f t="shared" si="8"/>
        <v>1</v>
      </c>
      <c r="R162" s="105">
        <f t="shared" si="9"/>
        <v>6.5658899315458745</v>
      </c>
      <c r="S162" s="105">
        <f t="shared" si="10"/>
        <v>86.390330883197109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6.2332754330804576</v>
      </c>
      <c r="P163" s="99">
        <f>'[1]INPUTS-Incidence'!E163</f>
        <v>58.659016229593725</v>
      </c>
      <c r="Q163" s="96">
        <f t="shared" si="8"/>
        <v>1</v>
      </c>
      <c r="R163" s="105">
        <f t="shared" si="9"/>
        <v>4.9866203464643668</v>
      </c>
      <c r="S163" s="105">
        <f t="shared" si="10"/>
        <v>46.927212983674984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4.2371384434994788</v>
      </c>
      <c r="P164" s="99">
        <f>'[1]INPUTS-Incidence'!E164</f>
        <v>39.082578092550229</v>
      </c>
      <c r="Q164" s="96">
        <f t="shared" si="8"/>
        <v>1</v>
      </c>
      <c r="R164" s="105">
        <f t="shared" si="9"/>
        <v>3.3897107547995833</v>
      </c>
      <c r="S164" s="105">
        <f t="shared" si="10"/>
        <v>31.266062474040183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2.7048300416734268</v>
      </c>
      <c r="P165" s="99">
        <f>'[1]INPUTS-Incidence'!E165</f>
        <v>18.640610749147111</v>
      </c>
      <c r="Q165" s="96">
        <f t="shared" si="8"/>
        <v>1</v>
      </c>
      <c r="R165" s="105">
        <f t="shared" si="9"/>
        <v>2.1638640333387413</v>
      </c>
      <c r="S165" s="105">
        <f t="shared" si="10"/>
        <v>14.91248859931769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1.6716277114094857</v>
      </c>
      <c r="P166" s="99">
        <f>'[1]INPUTS-Incidence'!E166</f>
        <v>7.8375976038872075</v>
      </c>
      <c r="Q166" s="96">
        <f t="shared" si="8"/>
        <v>1</v>
      </c>
      <c r="R166" s="105">
        <f t="shared" si="9"/>
        <v>1.3373021691275886</v>
      </c>
      <c r="S166" s="105">
        <f t="shared" si="10"/>
        <v>6.270078083109766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2.1933711100192195</v>
      </c>
      <c r="P167" s="99">
        <f>'[1]INPUTS-Incidence'!E167</f>
        <v>59.063618433490845</v>
      </c>
      <c r="Q167" s="96">
        <f t="shared" si="8"/>
        <v>1</v>
      </c>
      <c r="R167" s="105">
        <f t="shared" si="9"/>
        <v>1.7546968880153757</v>
      </c>
      <c r="S167" s="105">
        <f t="shared" si="10"/>
        <v>47.250894746792682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3.9312840563071481</v>
      </c>
      <c r="P168" s="99">
        <f>'[1]INPUTS-Incidence'!E168</f>
        <v>246.29426984707092</v>
      </c>
      <c r="Q168" s="96">
        <f t="shared" si="8"/>
        <v>1</v>
      </c>
      <c r="R168" s="105">
        <f t="shared" si="9"/>
        <v>3.1450272450457186</v>
      </c>
      <c r="S168" s="105">
        <f t="shared" si="10"/>
        <v>197.03541587765676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3.0403910045550253</v>
      </c>
      <c r="P169" s="99">
        <f>'[1]INPUTS-Incidence'!E169</f>
        <v>487.87069127281097</v>
      </c>
      <c r="Q169" s="96">
        <f t="shared" si="8"/>
        <v>1</v>
      </c>
      <c r="R169" s="105">
        <f t="shared" si="9"/>
        <v>2.4323128036440202</v>
      </c>
      <c r="S169" s="105">
        <f t="shared" si="10"/>
        <v>390.2965530182488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9.3880373114696773</v>
      </c>
      <c r="P170" s="99">
        <f>'[1]INPUTS-Incidence'!E170</f>
        <v>937.5693317740795</v>
      </c>
      <c r="Q170" s="96">
        <f t="shared" si="8"/>
        <v>1</v>
      </c>
      <c r="R170" s="105">
        <f t="shared" si="9"/>
        <v>7.5104298491757424</v>
      </c>
      <c r="S170" s="105">
        <f t="shared" si="10"/>
        <v>750.05546541926367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9.50886551381363</v>
      </c>
      <c r="P171" s="99">
        <f>'[1]INPUTS-Incidence'!E171</f>
        <v>1012.9786579723005</v>
      </c>
      <c r="Q171" s="96">
        <f t="shared" si="8"/>
        <v>1</v>
      </c>
      <c r="R171" s="105">
        <f t="shared" si="9"/>
        <v>7.6070924110509042</v>
      </c>
      <c r="S171" s="105">
        <f t="shared" si="10"/>
        <v>810.38292637784048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8.3517362205401966</v>
      </c>
      <c r="P172" s="99">
        <f>'[1]INPUTS-Incidence'!E172</f>
        <v>742.61853341021174</v>
      </c>
      <c r="Q172" s="96">
        <f t="shared" si="8"/>
        <v>1</v>
      </c>
      <c r="R172" s="105">
        <f t="shared" si="9"/>
        <v>6.6813889764321575</v>
      </c>
      <c r="S172" s="105">
        <f t="shared" si="10"/>
        <v>594.09482672816944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6.9998939657677566</v>
      </c>
      <c r="P173" s="99">
        <f>'[1]INPUTS-Incidence'!E173</f>
        <v>714.6111522573683</v>
      </c>
      <c r="Q173" s="96">
        <f t="shared" si="8"/>
        <v>1</v>
      </c>
      <c r="R173" s="105">
        <f t="shared" si="9"/>
        <v>5.5999151726142058</v>
      </c>
      <c r="S173" s="105">
        <f t="shared" si="10"/>
        <v>571.68892180589467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5.5219672651253102</v>
      </c>
      <c r="P174" s="99">
        <f>'[1]INPUTS-Incidence'!E174</f>
        <v>693.41569885604667</v>
      </c>
      <c r="Q174" s="96">
        <f t="shared" si="8"/>
        <v>1</v>
      </c>
      <c r="R174" s="105">
        <f t="shared" si="9"/>
        <v>4.4175738121002484</v>
      </c>
      <c r="S174" s="105">
        <f t="shared" si="10"/>
        <v>554.73255908483736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6.816676632095815</v>
      </c>
      <c r="P175" s="99">
        <f>'[1]INPUTS-Incidence'!E175</f>
        <v>592.21150427687212</v>
      </c>
      <c r="Q175" s="96">
        <f t="shared" si="8"/>
        <v>1</v>
      </c>
      <c r="R175" s="105">
        <f t="shared" si="9"/>
        <v>5.453341305676652</v>
      </c>
      <c r="S175" s="105">
        <f t="shared" si="10"/>
        <v>473.76920342149771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5.8831738172559396</v>
      </c>
      <c r="P176" s="99">
        <f>'[1]INPUTS-Incidence'!E176</f>
        <v>453.1015582535457</v>
      </c>
      <c r="Q176" s="96">
        <f t="shared" si="8"/>
        <v>1</v>
      </c>
      <c r="R176" s="105">
        <f t="shared" si="9"/>
        <v>4.706539053804752</v>
      </c>
      <c r="S176" s="105">
        <f t="shared" si="10"/>
        <v>362.48124660283656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5.0533750787981448</v>
      </c>
      <c r="P177" s="99">
        <f>'[1]INPUTS-Incidence'!E177</f>
        <v>340.05091116928782</v>
      </c>
      <c r="Q177" s="96">
        <f t="shared" si="8"/>
        <v>1</v>
      </c>
      <c r="R177" s="105">
        <f t="shared" si="9"/>
        <v>4.0427000630385157</v>
      </c>
      <c r="S177" s="105">
        <f t="shared" si="10"/>
        <v>272.04072893543025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4.7823818748237752</v>
      </c>
      <c r="P178" s="99">
        <f>'[1]INPUTS-Incidence'!E178</f>
        <v>268.33974229822587</v>
      </c>
      <c r="Q178" s="96">
        <f t="shared" si="8"/>
        <v>1</v>
      </c>
      <c r="R178" s="105">
        <f t="shared" si="9"/>
        <v>3.8259054998590205</v>
      </c>
      <c r="S178" s="105">
        <f t="shared" si="10"/>
        <v>214.6717938385807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3.4083503858390696</v>
      </c>
      <c r="P179" s="99">
        <f>'[1]INPUTS-Incidence'!E179</f>
        <v>189.93517215856585</v>
      </c>
      <c r="Q179" s="96">
        <f t="shared" si="8"/>
        <v>1</v>
      </c>
      <c r="R179" s="105">
        <f t="shared" si="9"/>
        <v>2.7266803086712557</v>
      </c>
      <c r="S179" s="105">
        <f t="shared" si="10"/>
        <v>151.94813772685268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3.0516011866989556</v>
      </c>
      <c r="P180" s="99">
        <f>'[1]INPUTS-Incidence'!E180</f>
        <v>123.90173437226285</v>
      </c>
      <c r="Q180" s="96">
        <f t="shared" si="8"/>
        <v>1</v>
      </c>
      <c r="R180" s="105">
        <f t="shared" si="9"/>
        <v>2.4412809493591645</v>
      </c>
      <c r="S180" s="105">
        <f t="shared" si="10"/>
        <v>99.121387497810289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2.7619883439029809</v>
      </c>
      <c r="P181" s="99">
        <f>'[1]INPUTS-Incidence'!E181</f>
        <v>74.492700721697361</v>
      </c>
      <c r="Q181" s="96">
        <f t="shared" si="8"/>
        <v>1</v>
      </c>
      <c r="R181" s="105">
        <f t="shared" si="9"/>
        <v>2.2095906751223846</v>
      </c>
      <c r="S181" s="105">
        <f t="shared" si="10"/>
        <v>59.59416057735789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1.9761635121094667</v>
      </c>
      <c r="P182" s="99">
        <f>'[1]INPUTS-Incidence'!E182</f>
        <v>45.651952326829914</v>
      </c>
      <c r="Q182" s="96">
        <f t="shared" si="8"/>
        <v>1</v>
      </c>
      <c r="R182" s="105">
        <f t="shared" si="9"/>
        <v>1.5809308096875734</v>
      </c>
      <c r="S182" s="105">
        <f t="shared" si="10"/>
        <v>36.52156186146393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1.1989248350219353</v>
      </c>
      <c r="P183" s="99">
        <f>'[1]INPUTS-Incidence'!E183</f>
        <v>17.517576901483341</v>
      </c>
      <c r="Q183" s="96">
        <f t="shared" si="8"/>
        <v>1</v>
      </c>
      <c r="R183" s="105">
        <f t="shared" si="9"/>
        <v>0.95913986801754825</v>
      </c>
      <c r="S183" s="105">
        <f t="shared" si="10"/>
        <v>14.014061521186674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1.0842550773788606</v>
      </c>
      <c r="P184" s="99">
        <f>'[1]INPUTS-Incidence'!E184</f>
        <v>6.9526474701895635</v>
      </c>
      <c r="Q184" s="96">
        <f t="shared" si="8"/>
        <v>1</v>
      </c>
      <c r="R184" s="105">
        <f t="shared" si="9"/>
        <v>0.8674040619030885</v>
      </c>
      <c r="S184" s="105">
        <f t="shared" si="10"/>
        <v>5.5621179761516508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0.17894773685653712</v>
      </c>
      <c r="P257" s="99">
        <f>'[1]INPUTS-Incidence'!E257</f>
        <v>0</v>
      </c>
      <c r="Q257" s="96">
        <f t="shared" si="11"/>
        <v>0</v>
      </c>
      <c r="R257" s="105">
        <f t="shared" si="12"/>
        <v>0.17894773685653712</v>
      </c>
      <c r="S257" s="105">
        <f t="shared" si="13"/>
        <v>0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0.32033249691201804</v>
      </c>
      <c r="P258" s="99">
        <f>'[1]INPUTS-Incidence'!E258</f>
        <v>0</v>
      </c>
      <c r="Q258" s="96">
        <f t="shared" si="11"/>
        <v>0</v>
      </c>
      <c r="R258" s="105">
        <f t="shared" si="12"/>
        <v>0.32033249691201804</v>
      </c>
      <c r="S258" s="105">
        <f t="shared" si="13"/>
        <v>0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0.37232392337723413</v>
      </c>
      <c r="P259" s="99">
        <f>'[1]INPUTS-Incidence'!E259</f>
        <v>0</v>
      </c>
      <c r="Q259" s="96">
        <f t="shared" si="11"/>
        <v>0</v>
      </c>
      <c r="R259" s="105">
        <f t="shared" si="12"/>
        <v>0.37232392337723413</v>
      </c>
      <c r="S259" s="105">
        <f t="shared" si="13"/>
        <v>0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1.380016717135357</v>
      </c>
      <c r="P260" s="99">
        <f>'[1]INPUTS-Incidence'!E260</f>
        <v>0</v>
      </c>
      <c r="Q260" s="96">
        <f t="shared" si="11"/>
        <v>0</v>
      </c>
      <c r="R260" s="105">
        <f t="shared" si="12"/>
        <v>1.380016717135357</v>
      </c>
      <c r="S260" s="105">
        <f t="shared" si="13"/>
        <v>0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1.8908104872920113</v>
      </c>
      <c r="P261" s="99">
        <f>'[1]INPUTS-Incidence'!E261</f>
        <v>0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1.8908104872920113</v>
      </c>
      <c r="S261" s="105">
        <f t="shared" ref="S261:S292" si="16">IF($Q261=0, P261, P261*(1-$G$3*(1-$I$3))/(1-$E$3*(1-$I$3)))</f>
        <v>0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1.5254409956765971</v>
      </c>
      <c r="P262" s="99">
        <f>'[1]INPUTS-Incidence'!E262</f>
        <v>0</v>
      </c>
      <c r="Q262" s="96">
        <f t="shared" si="14"/>
        <v>0</v>
      </c>
      <c r="R262" s="105">
        <f t="shared" si="15"/>
        <v>1.5254409956765971</v>
      </c>
      <c r="S262" s="105">
        <f t="shared" si="16"/>
        <v>0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1.319511831810906</v>
      </c>
      <c r="P263" s="99">
        <f>'[1]INPUTS-Incidence'!E263</f>
        <v>0</v>
      </c>
      <c r="Q263" s="96">
        <f t="shared" si="14"/>
        <v>0</v>
      </c>
      <c r="R263" s="105">
        <f t="shared" si="15"/>
        <v>1.319511831810906</v>
      </c>
      <c r="S263" s="105">
        <f t="shared" si="16"/>
        <v>0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1.0198234965601241</v>
      </c>
      <c r="P264" s="99">
        <f>'[1]INPUTS-Incidence'!E264</f>
        <v>0</v>
      </c>
      <c r="Q264" s="96">
        <f t="shared" si="14"/>
        <v>0</v>
      </c>
      <c r="R264" s="105">
        <f t="shared" si="15"/>
        <v>1.0198234965601241</v>
      </c>
      <c r="S264" s="105">
        <f t="shared" si="16"/>
        <v>0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0.96498256790304293</v>
      </c>
      <c r="P265" s="99">
        <f>'[1]INPUTS-Incidence'!E265</f>
        <v>0</v>
      </c>
      <c r="Q265" s="96">
        <f t="shared" si="14"/>
        <v>0</v>
      </c>
      <c r="R265" s="105">
        <f t="shared" si="15"/>
        <v>0.96498256790304293</v>
      </c>
      <c r="S265" s="105">
        <f t="shared" si="16"/>
        <v>0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0.88711021871515205</v>
      </c>
      <c r="P266" s="99">
        <f>'[1]INPUTS-Incidence'!E266</f>
        <v>0</v>
      </c>
      <c r="Q266" s="96">
        <f t="shared" si="14"/>
        <v>0</v>
      </c>
      <c r="R266" s="105">
        <f t="shared" si="15"/>
        <v>0.88711021871515205</v>
      </c>
      <c r="S266" s="105">
        <f t="shared" si="16"/>
        <v>0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1.0423305846765991</v>
      </c>
      <c r="P267" s="99">
        <f>'[1]INPUTS-Incidence'!E267</f>
        <v>0</v>
      </c>
      <c r="Q267" s="96">
        <f t="shared" si="14"/>
        <v>0</v>
      </c>
      <c r="R267" s="105">
        <f t="shared" si="15"/>
        <v>1.0423305846765991</v>
      </c>
      <c r="S267" s="105">
        <f t="shared" si="16"/>
        <v>0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0.78496624125648906</v>
      </c>
      <c r="P268" s="99">
        <f>'[1]INPUTS-Incidence'!E268</f>
        <v>0</v>
      </c>
      <c r="Q268" s="96">
        <f t="shared" si="14"/>
        <v>0</v>
      </c>
      <c r="R268" s="105">
        <f t="shared" si="15"/>
        <v>0.78496624125648906</v>
      </c>
      <c r="S268" s="105">
        <f t="shared" si="16"/>
        <v>0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0.66317413046904494</v>
      </c>
      <c r="P269" s="99">
        <f>'[1]INPUTS-Incidence'!E269</f>
        <v>0</v>
      </c>
      <c r="Q269" s="96">
        <f t="shared" si="14"/>
        <v>0</v>
      </c>
      <c r="R269" s="105">
        <f t="shared" si="15"/>
        <v>0.66317413046904494</v>
      </c>
      <c r="S269" s="105">
        <f t="shared" si="16"/>
        <v>0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0.5225899016053428</v>
      </c>
      <c r="P270" s="99">
        <f>'[1]INPUTS-Incidence'!E270</f>
        <v>0</v>
      </c>
      <c r="Q270" s="96">
        <f t="shared" si="14"/>
        <v>0</v>
      </c>
      <c r="R270" s="105">
        <f t="shared" si="15"/>
        <v>0.5225899016053428</v>
      </c>
      <c r="S270" s="105">
        <f t="shared" si="16"/>
        <v>0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0.39178017620201472</v>
      </c>
      <c r="P271" s="99">
        <f>'[1]INPUTS-Incidence'!E271</f>
        <v>0</v>
      </c>
      <c r="Q271" s="96">
        <f t="shared" si="14"/>
        <v>0</v>
      </c>
      <c r="R271" s="105">
        <f t="shared" si="15"/>
        <v>0.39178017620201472</v>
      </c>
      <c r="S271" s="105">
        <f t="shared" si="16"/>
        <v>0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0.39627679721222769</v>
      </c>
      <c r="P272" s="99">
        <f>'[1]INPUTS-Incidence'!E272</f>
        <v>0</v>
      </c>
      <c r="Q272" s="96">
        <f t="shared" si="14"/>
        <v>0</v>
      </c>
      <c r="R272" s="105">
        <f t="shared" si="15"/>
        <v>0.39627679721222769</v>
      </c>
      <c r="S272" s="105">
        <f t="shared" si="16"/>
        <v>0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0.26946110517060501</v>
      </c>
      <c r="P273" s="99">
        <f>'[1]INPUTS-Incidence'!E273</f>
        <v>0</v>
      </c>
      <c r="Q273" s="96">
        <f t="shared" si="14"/>
        <v>0</v>
      </c>
      <c r="R273" s="105">
        <f t="shared" si="15"/>
        <v>0.26946110517060501</v>
      </c>
      <c r="S273" s="105">
        <f t="shared" si="16"/>
        <v>0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0.1618813797201161</v>
      </c>
      <c r="P274" s="99">
        <f>'[1]INPUTS-Incidence'!E274</f>
        <v>0</v>
      </c>
      <c r="Q274" s="96">
        <f t="shared" si="14"/>
        <v>0</v>
      </c>
      <c r="R274" s="105">
        <f t="shared" si="15"/>
        <v>0.1618813797201161</v>
      </c>
      <c r="S274" s="105">
        <f t="shared" si="16"/>
        <v>0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0.10929396491769855</v>
      </c>
      <c r="P275" s="99">
        <f>'[1]INPUTS-Incidence'!E275</f>
        <v>0</v>
      </c>
      <c r="Q275" s="96">
        <f t="shared" si="14"/>
        <v>0</v>
      </c>
      <c r="R275" s="105">
        <f t="shared" si="15"/>
        <v>0.10929396491769855</v>
      </c>
      <c r="S275" s="105">
        <f t="shared" si="16"/>
        <v>0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0.18338660384654912</v>
      </c>
      <c r="P276" s="99">
        <f>'[1]INPUTS-Incidence'!E276</f>
        <v>0</v>
      </c>
      <c r="Q276" s="96">
        <f t="shared" si="14"/>
        <v>0</v>
      </c>
      <c r="R276" s="105">
        <f t="shared" si="15"/>
        <v>0.18338660384654912</v>
      </c>
      <c r="S276" s="105">
        <f t="shared" si="16"/>
        <v>0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0.11691808948632522</v>
      </c>
      <c r="P277" s="99">
        <f>'[1]INPUTS-Incidence'!E277</f>
        <v>0</v>
      </c>
      <c r="Q277" s="96">
        <f t="shared" si="14"/>
        <v>0</v>
      </c>
      <c r="R277" s="105">
        <f t="shared" si="15"/>
        <v>0.11691808948632522</v>
      </c>
      <c r="S277" s="105">
        <f t="shared" si="16"/>
        <v>0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0.38169572892787923</v>
      </c>
      <c r="P278" s="99">
        <f>'[1]INPUTS-Incidence'!E278</f>
        <v>0</v>
      </c>
      <c r="Q278" s="96">
        <f t="shared" si="14"/>
        <v>0</v>
      </c>
      <c r="R278" s="105">
        <f t="shared" si="15"/>
        <v>0.38169572892787923</v>
      </c>
      <c r="S278" s="105">
        <f t="shared" si="16"/>
        <v>0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0.43372463940966371</v>
      </c>
      <c r="P279" s="99">
        <f>'[1]INPUTS-Incidence'!E279</f>
        <v>0</v>
      </c>
      <c r="Q279" s="96">
        <f t="shared" si="14"/>
        <v>0</v>
      </c>
      <c r="R279" s="105">
        <f t="shared" si="15"/>
        <v>0.43372463940966371</v>
      </c>
      <c r="S279" s="105">
        <f t="shared" si="16"/>
        <v>0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0.29312954764219573</v>
      </c>
      <c r="P280" s="99">
        <f>'[1]INPUTS-Incidence'!E280</f>
        <v>0</v>
      </c>
      <c r="Q280" s="96">
        <f t="shared" si="14"/>
        <v>0</v>
      </c>
      <c r="R280" s="105">
        <f t="shared" si="15"/>
        <v>0.29312954764219573</v>
      </c>
      <c r="S280" s="105">
        <f t="shared" si="16"/>
        <v>0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0.34073093295765167</v>
      </c>
      <c r="P281" s="99">
        <f>'[1]INPUTS-Incidence'!E281</f>
        <v>0</v>
      </c>
      <c r="Q281" s="96">
        <f t="shared" si="14"/>
        <v>0</v>
      </c>
      <c r="R281" s="105">
        <f t="shared" si="15"/>
        <v>0.34073093295765167</v>
      </c>
      <c r="S281" s="105">
        <f t="shared" si="16"/>
        <v>0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0.25757111180393799</v>
      </c>
      <c r="P282" s="99">
        <f>'[1]INPUTS-Incidence'!E282</f>
        <v>0</v>
      </c>
      <c r="Q282" s="96">
        <f t="shared" si="14"/>
        <v>0</v>
      </c>
      <c r="R282" s="105">
        <f t="shared" si="15"/>
        <v>0.25757111180393799</v>
      </c>
      <c r="S282" s="105">
        <f t="shared" si="16"/>
        <v>0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0.27756725101085988</v>
      </c>
      <c r="P283" s="99">
        <f>'[1]INPUTS-Incidence'!E283</f>
        <v>0</v>
      </c>
      <c r="Q283" s="96">
        <f t="shared" si="14"/>
        <v>0</v>
      </c>
      <c r="R283" s="105">
        <f t="shared" si="15"/>
        <v>0.27756725101085988</v>
      </c>
      <c r="S283" s="105">
        <f t="shared" si="16"/>
        <v>0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0.28356019011095707</v>
      </c>
      <c r="P284" s="99">
        <f>'[1]INPUTS-Incidence'!E284</f>
        <v>0</v>
      </c>
      <c r="Q284" s="96">
        <f t="shared" si="14"/>
        <v>0</v>
      </c>
      <c r="R284" s="105">
        <f t="shared" si="15"/>
        <v>0.28356019011095707</v>
      </c>
      <c r="S284" s="105">
        <f t="shared" si="16"/>
        <v>0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0.28289171066708718</v>
      </c>
      <c r="P285" s="99">
        <f>'[1]INPUTS-Incidence'!E285</f>
        <v>0</v>
      </c>
      <c r="Q285" s="96">
        <f t="shared" si="14"/>
        <v>0</v>
      </c>
      <c r="R285" s="105">
        <f t="shared" si="15"/>
        <v>0.28289171066708718</v>
      </c>
      <c r="S285" s="105">
        <f t="shared" si="16"/>
        <v>0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0.25974254275447239</v>
      </c>
      <c r="P286" s="99">
        <f>'[1]INPUTS-Incidence'!E286</f>
        <v>0</v>
      </c>
      <c r="Q286" s="96">
        <f t="shared" si="14"/>
        <v>0</v>
      </c>
      <c r="R286" s="105">
        <f t="shared" si="15"/>
        <v>0.25974254275447239</v>
      </c>
      <c r="S286" s="105">
        <f t="shared" si="16"/>
        <v>0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2.5962071601422301E-2</v>
      </c>
      <c r="P287" s="99">
        <f>'[1]INPUTS-Incidence'!E287</f>
        <v>0</v>
      </c>
      <c r="Q287" s="96">
        <f t="shared" si="14"/>
        <v>0</v>
      </c>
      <c r="R287" s="105">
        <f t="shared" si="15"/>
        <v>2.5962071601422301E-2</v>
      </c>
      <c r="S287" s="105">
        <f t="shared" si="16"/>
        <v>0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2.8796866352468982E-2</v>
      </c>
      <c r="P288" s="99">
        <f>'[1]INPUTS-Incidence'!E288</f>
        <v>0</v>
      </c>
      <c r="Q288" s="96">
        <f t="shared" si="14"/>
        <v>0</v>
      </c>
      <c r="R288" s="105">
        <f t="shared" si="15"/>
        <v>2.8796866352468982E-2</v>
      </c>
      <c r="S288" s="105">
        <f t="shared" si="16"/>
        <v>0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1.328673880217794E-2</v>
      </c>
      <c r="P289" s="99">
        <f>'[1]INPUTS-Incidence'!E289</f>
        <v>0</v>
      </c>
      <c r="Q289" s="96">
        <f t="shared" si="14"/>
        <v>0</v>
      </c>
      <c r="R289" s="105">
        <f t="shared" si="15"/>
        <v>1.328673880217794E-2</v>
      </c>
      <c r="S289" s="105">
        <f t="shared" si="16"/>
        <v>0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0.14197525044605763</v>
      </c>
      <c r="P290" s="99">
        <f>'[1]INPUTS-Incidence'!E290</f>
        <v>0</v>
      </c>
      <c r="Q290" s="96">
        <f t="shared" si="14"/>
        <v>0</v>
      </c>
      <c r="R290" s="105">
        <f t="shared" si="15"/>
        <v>0.14197525044605763</v>
      </c>
      <c r="S290" s="105">
        <f t="shared" si="16"/>
        <v>0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0.10641634463953346</v>
      </c>
      <c r="P291" s="99">
        <f>'[1]INPUTS-Incidence'!E291</f>
        <v>0</v>
      </c>
      <c r="Q291" s="96">
        <f t="shared" si="14"/>
        <v>0</v>
      </c>
      <c r="R291" s="105">
        <f t="shared" si="15"/>
        <v>0.10641634463953346</v>
      </c>
      <c r="S291" s="105">
        <f t="shared" si="16"/>
        <v>0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8.3094384384333184E-2</v>
      </c>
      <c r="P292" s="99">
        <f>'[1]INPUTS-Incidence'!E292</f>
        <v>0</v>
      </c>
      <c r="Q292" s="96">
        <f t="shared" si="14"/>
        <v>0</v>
      </c>
      <c r="R292" s="105">
        <f t="shared" si="15"/>
        <v>8.3094384384333184E-2</v>
      </c>
      <c r="S292" s="105">
        <f t="shared" si="16"/>
        <v>0</v>
      </c>
    </row>
    <row r="293" spans="12:19" ht="21" customHeight="1">
      <c r="L293" s="4"/>
      <c r="M293" s="4"/>
      <c r="N293" s="4" t="s">
        <v>0</v>
      </c>
      <c r="O293" s="99">
        <f>SUM(O5:O292)</f>
        <v>1079.8618053559069</v>
      </c>
      <c r="P293" s="99"/>
      <c r="Q293" s="96" t="s">
        <v>0</v>
      </c>
      <c r="R293" s="105">
        <f>SUM(R5:R292)</f>
        <v>867.43174523638868</v>
      </c>
      <c r="S293" s="105">
        <f>SUM(S5:S292)</f>
        <v>53236.26038848031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405070.60139999999</v>
      </c>
      <c r="E5" s="120">
        <f>SM!R5</f>
        <v>2.6510660762994966</v>
      </c>
      <c r="F5" s="24">
        <f t="shared" ref="F5:F68" si="0">100000*E5/D5</f>
        <v>0.65447012622908585</v>
      </c>
      <c r="G5" s="23">
        <f>'[1]INTERNAL PARAMETERS-1'!M5</f>
        <v>85.012</v>
      </c>
      <c r="H5" s="22">
        <f t="shared" ref="H5:H68" si="1">G5*E5</f>
        <v>225.37242927837281</v>
      </c>
      <c r="I5" s="21">
        <f t="shared" ref="I5:I68" si="2">100000*H5/D5</f>
        <v>55.637814370987037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392581.97424000001</v>
      </c>
      <c r="E6" s="120">
        <f>SM!R6</f>
        <v>6.9989134581693406</v>
      </c>
      <c r="F6" s="24">
        <f t="shared" si="0"/>
        <v>1.7827903259487516</v>
      </c>
      <c r="G6" s="23">
        <f>'[1]INTERNAL PARAMETERS-1'!M6</f>
        <v>78.760000000000005</v>
      </c>
      <c r="H6" s="22">
        <f t="shared" si="1"/>
        <v>551.23442396541725</v>
      </c>
      <c r="I6" s="21">
        <f t="shared" si="2"/>
        <v>140.41256607172366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381676.91940000001</v>
      </c>
      <c r="E7" s="120">
        <f>SM!R7</f>
        <v>6.4623731728056759</v>
      </c>
      <c r="F7" s="24">
        <f t="shared" si="0"/>
        <v>1.693152727957612</v>
      </c>
      <c r="G7" s="23">
        <f>'[1]INTERNAL PARAMETERS-1'!M7</f>
        <v>73.784999999999997</v>
      </c>
      <c r="H7" s="22">
        <f t="shared" si="1"/>
        <v>476.8262045554668</v>
      </c>
      <c r="I7" s="21">
        <f t="shared" si="2"/>
        <v>124.92927403235238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357131.54843999998</v>
      </c>
      <c r="E8" s="120">
        <f>SM!R8</f>
        <v>8.4823883295505365</v>
      </c>
      <c r="F8" s="24">
        <f t="shared" si="0"/>
        <v>2.37514393970591</v>
      </c>
      <c r="G8" s="23">
        <f>'[1]INTERNAL PARAMETERS-1'!M8</f>
        <v>68.824999999999989</v>
      </c>
      <c r="H8" s="22">
        <f t="shared" si="1"/>
        <v>583.80037678131555</v>
      </c>
      <c r="I8" s="21">
        <f t="shared" si="2"/>
        <v>163.46928165025923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349933.49244</v>
      </c>
      <c r="E9" s="120">
        <f>SM!R9</f>
        <v>11.961158134623457</v>
      </c>
      <c r="F9" s="24">
        <f t="shared" si="0"/>
        <v>3.4181232700023219</v>
      </c>
      <c r="G9" s="23">
        <f>'[1]INTERNAL PARAMETERS-1'!M9</f>
        <v>63.875</v>
      </c>
      <c r="H9" s="22">
        <f t="shared" si="1"/>
        <v>764.01897584907329</v>
      </c>
      <c r="I9" s="21">
        <f t="shared" si="2"/>
        <v>218.33262387139831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333737.86644000001</v>
      </c>
      <c r="E10" s="120">
        <f>SM!R10</f>
        <v>8.9414105779426727</v>
      </c>
      <c r="F10" s="24">
        <f t="shared" si="0"/>
        <v>2.67917173239021</v>
      </c>
      <c r="G10" s="23">
        <f>'[1]INTERNAL PARAMETERS-1'!M10</f>
        <v>58.935000000000002</v>
      </c>
      <c r="H10" s="22">
        <f t="shared" si="1"/>
        <v>526.96203241105138</v>
      </c>
      <c r="I10" s="21">
        <f t="shared" si="2"/>
        <v>157.89698604841701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289937.69568</v>
      </c>
      <c r="E11" s="120">
        <f>SM!R11</f>
        <v>9.4359584474189813</v>
      </c>
      <c r="F11" s="24">
        <f t="shared" si="0"/>
        <v>3.2544779751003161</v>
      </c>
      <c r="G11" s="23">
        <f>'[1]INTERNAL PARAMETERS-1'!M11</f>
        <v>53.995000000000005</v>
      </c>
      <c r="H11" s="22">
        <f t="shared" si="1"/>
        <v>509.49457636838792</v>
      </c>
      <c r="I11" s="21">
        <f t="shared" si="2"/>
        <v>175.72553826554159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239263.38144</v>
      </c>
      <c r="E12" s="120">
        <f>SM!R12</f>
        <v>7.524046952413376</v>
      </c>
      <c r="F12" s="24">
        <f t="shared" si="0"/>
        <v>3.1446713271082727</v>
      </c>
      <c r="G12" s="23">
        <f>'[1]INTERNAL PARAMETERS-1'!M12</f>
        <v>49.09</v>
      </c>
      <c r="H12" s="22">
        <f t="shared" si="1"/>
        <v>369.35546489397262</v>
      </c>
      <c r="I12" s="21">
        <f t="shared" si="2"/>
        <v>154.3719154477451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202445.32500000001</v>
      </c>
      <c r="E13" s="120">
        <f>SM!R13</f>
        <v>7.2843938266771335</v>
      </c>
      <c r="F13" s="24">
        <f t="shared" si="0"/>
        <v>3.598203034165957</v>
      </c>
      <c r="G13" s="23">
        <f>'[1]INTERNAL PARAMETERS-1'!M13</f>
        <v>44.225000000000001</v>
      </c>
      <c r="H13" s="22">
        <f t="shared" si="1"/>
        <v>322.15231698479624</v>
      </c>
      <c r="I13" s="21">
        <f t="shared" si="2"/>
        <v>159.13052918598945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172717.35372000001</v>
      </c>
      <c r="E14" s="120">
        <f>SM!R14</f>
        <v>8.4971636834410429</v>
      </c>
      <c r="F14" s="24">
        <f t="shared" si="0"/>
        <v>4.9196930710368472</v>
      </c>
      <c r="G14" s="23">
        <f>'[1]INTERNAL PARAMETERS-1'!M14</f>
        <v>39.424999999999997</v>
      </c>
      <c r="H14" s="22">
        <f t="shared" si="1"/>
        <v>335.00067821966309</v>
      </c>
      <c r="I14" s="21">
        <f t="shared" si="2"/>
        <v>193.9588993256277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138922.48079999999</v>
      </c>
      <c r="E15" s="120">
        <f>SM!R15</f>
        <v>9.5614854739291335</v>
      </c>
      <c r="F15" s="24">
        <f t="shared" si="0"/>
        <v>6.8826049022939237</v>
      </c>
      <c r="G15" s="23">
        <f>'[1]INTERNAL PARAMETERS-1'!M15</f>
        <v>34.72</v>
      </c>
      <c r="H15" s="22">
        <f t="shared" si="1"/>
        <v>331.9747756548195</v>
      </c>
      <c r="I15" s="21">
        <f t="shared" si="2"/>
        <v>238.96404220764501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115204.88628000001</v>
      </c>
      <c r="E16" s="120">
        <f>SM!R16</f>
        <v>8.8737867800609234</v>
      </c>
      <c r="F16" s="24">
        <f t="shared" si="0"/>
        <v>7.7026132020942288</v>
      </c>
      <c r="G16" s="23">
        <f>'[1]INTERNAL PARAMETERS-1'!M16</f>
        <v>30.094999999999999</v>
      </c>
      <c r="H16" s="22">
        <f t="shared" si="1"/>
        <v>267.05661314593345</v>
      </c>
      <c r="I16" s="21">
        <f t="shared" si="2"/>
        <v>231.81014431702579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88248.166559999998</v>
      </c>
      <c r="E17" s="120">
        <f>SM!R17</f>
        <v>9.1924408268780411</v>
      </c>
      <c r="F17" s="24">
        <f t="shared" si="0"/>
        <v>10.416579953112219</v>
      </c>
      <c r="G17" s="23">
        <f>'[1]INTERNAL PARAMETERS-1'!M17</f>
        <v>25.55</v>
      </c>
      <c r="H17" s="22">
        <f t="shared" si="1"/>
        <v>234.86686312673396</v>
      </c>
      <c r="I17" s="21">
        <f t="shared" si="2"/>
        <v>266.14361780201722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60427.680119999997</v>
      </c>
      <c r="E18" s="120">
        <f>SM!R18</f>
        <v>7.2542065651904117</v>
      </c>
      <c r="F18" s="24">
        <f t="shared" si="0"/>
        <v>12.00477422066292</v>
      </c>
      <c r="G18" s="23">
        <f>'[1]INTERNAL PARAMETERS-1'!M18</f>
        <v>21.115000000000002</v>
      </c>
      <c r="H18" s="22">
        <f t="shared" si="1"/>
        <v>153.17257162399557</v>
      </c>
      <c r="I18" s="21">
        <f t="shared" si="2"/>
        <v>253.48080766929758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34298.736839999998</v>
      </c>
      <c r="E19" s="120">
        <f>SM!R19</f>
        <v>5.8319845659201599</v>
      </c>
      <c r="F19" s="24">
        <f t="shared" si="0"/>
        <v>17.003496639324521</v>
      </c>
      <c r="G19" s="23">
        <f>'[1]INTERNAL PARAMETERS-1'!M19</f>
        <v>16.865000000000002</v>
      </c>
      <c r="H19" s="22">
        <f t="shared" si="1"/>
        <v>98.356419704243507</v>
      </c>
      <c r="I19" s="21">
        <f t="shared" si="2"/>
        <v>286.76397082220802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21306.245760000002</v>
      </c>
      <c r="E20" s="120">
        <f>SM!R20</f>
        <v>6.1150420209256904</v>
      </c>
      <c r="F20" s="24">
        <f t="shared" si="0"/>
        <v>28.700701614950724</v>
      </c>
      <c r="G20" s="23">
        <f>'[1]INTERNAL PARAMETERS-1'!M20</f>
        <v>12.89</v>
      </c>
      <c r="H20" s="22">
        <f t="shared" si="1"/>
        <v>78.822891649732156</v>
      </c>
      <c r="I20" s="21">
        <f t="shared" si="2"/>
        <v>369.95204381671482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0</v>
      </c>
      <c r="E21" s="120">
        <f>SM!R21</f>
        <v>3.8125080485850185</v>
      </c>
      <c r="F21" s="24" t="e">
        <f t="shared" si="0"/>
        <v>#DIV/0!</v>
      </c>
      <c r="G21" s="23">
        <f>'[1]INTERNAL PARAMETERS-1'!M21</f>
        <v>9.3150000000000013</v>
      </c>
      <c r="H21" s="22">
        <f t="shared" si="1"/>
        <v>35.513512472569452</v>
      </c>
      <c r="I21" s="21" t="e">
        <f t="shared" si="2"/>
        <v>#DIV/0!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16195.626</v>
      </c>
      <c r="E22" s="120">
        <f>SM!R22</f>
        <v>2.2109371429148426</v>
      </c>
      <c r="F22" s="24">
        <f t="shared" si="0"/>
        <v>13.651446031878253</v>
      </c>
      <c r="G22" s="23">
        <f>'[1]INTERNAL PARAMETERS-1'!M22</f>
        <v>5.05</v>
      </c>
      <c r="H22" s="22">
        <f t="shared" si="1"/>
        <v>11.165232571719955</v>
      </c>
      <c r="I22" s="21">
        <f t="shared" si="2"/>
        <v>68.939802460985177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389212.35628000001</v>
      </c>
      <c r="E23" s="120">
        <f>SM!R23</f>
        <v>3.0630235581796406</v>
      </c>
      <c r="F23" s="24">
        <f t="shared" si="0"/>
        <v>0.78698004026781121</v>
      </c>
      <c r="G23" s="23">
        <f>'[1]INTERNAL PARAMETERS-1'!M5</f>
        <v>85.012</v>
      </c>
      <c r="H23" s="22">
        <f t="shared" si="1"/>
        <v>260.39375872796762</v>
      </c>
      <c r="I23" s="21">
        <f t="shared" si="2"/>
        <v>66.902747183247172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378251.14231999998</v>
      </c>
      <c r="E24" s="120">
        <f>SM!R24</f>
        <v>6.4796994612281482</v>
      </c>
      <c r="F24" s="24">
        <f t="shared" si="0"/>
        <v>1.7130680482509502</v>
      </c>
      <c r="G24" s="23">
        <f>'[1]INTERNAL PARAMETERS-1'!M6</f>
        <v>78.760000000000005</v>
      </c>
      <c r="H24" s="22">
        <f t="shared" si="1"/>
        <v>510.34112956632896</v>
      </c>
      <c r="I24" s="21">
        <f t="shared" si="2"/>
        <v>134.92123948024485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369146.55092000001</v>
      </c>
      <c r="E25" s="120">
        <f>SM!R25</f>
        <v>4.9571356722174666</v>
      </c>
      <c r="F25" s="24">
        <f t="shared" si="0"/>
        <v>1.3428638734028853</v>
      </c>
      <c r="G25" s="23">
        <f>'[1]INTERNAL PARAMETERS-1'!M7</f>
        <v>73.784999999999997</v>
      </c>
      <c r="H25" s="22">
        <f t="shared" si="1"/>
        <v>365.76225557456576</v>
      </c>
      <c r="I25" s="21">
        <f t="shared" si="2"/>
        <v>99.083210899031883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348188.13855999999</v>
      </c>
      <c r="E26" s="120">
        <f>SM!R26</f>
        <v>6.9641574448442016</v>
      </c>
      <c r="F26" s="24">
        <f t="shared" si="0"/>
        <v>2.0001133506861648</v>
      </c>
      <c r="G26" s="23">
        <f>'[1]INTERNAL PARAMETERS-1'!M8</f>
        <v>68.824999999999989</v>
      </c>
      <c r="H26" s="22">
        <f t="shared" si="1"/>
        <v>479.30813614140209</v>
      </c>
      <c r="I26" s="21">
        <f t="shared" si="2"/>
        <v>137.65780136097524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344546.30200000003</v>
      </c>
      <c r="E27" s="120">
        <f>SM!R27</f>
        <v>8.2309905144187141</v>
      </c>
      <c r="F27" s="24">
        <f t="shared" si="0"/>
        <v>2.388935962057928</v>
      </c>
      <c r="G27" s="23">
        <f>'[1]INTERNAL PARAMETERS-1'!M9</f>
        <v>63.875</v>
      </c>
      <c r="H27" s="22">
        <f t="shared" si="1"/>
        <v>525.7545191084954</v>
      </c>
      <c r="I27" s="21">
        <f t="shared" si="2"/>
        <v>152.59328457645015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330121.77288</v>
      </c>
      <c r="E28" s="120">
        <f>SM!R28</f>
        <v>6.6009366301895103</v>
      </c>
      <c r="F28" s="24">
        <f t="shared" si="0"/>
        <v>1.9995459774139059</v>
      </c>
      <c r="G28" s="23">
        <f>'[1]INTERNAL PARAMETERS-1'!M10</f>
        <v>58.935000000000002</v>
      </c>
      <c r="H28" s="22">
        <f t="shared" si="1"/>
        <v>389.02620030021882</v>
      </c>
      <c r="I28" s="21">
        <f t="shared" si="2"/>
        <v>117.84324217888856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285170.08435999998</v>
      </c>
      <c r="E29" s="120">
        <f>SM!R29</f>
        <v>6.6435141631629708</v>
      </c>
      <c r="F29" s="24">
        <f t="shared" si="0"/>
        <v>2.3296672854282181</v>
      </c>
      <c r="G29" s="23">
        <f>'[1]INTERNAL PARAMETERS-1'!M11</f>
        <v>53.995000000000005</v>
      </c>
      <c r="H29" s="22">
        <f t="shared" si="1"/>
        <v>358.71654723998466</v>
      </c>
      <c r="I29" s="21">
        <f t="shared" si="2"/>
        <v>125.79038507669665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240611.14292000001</v>
      </c>
      <c r="E30" s="120">
        <f>SM!R30</f>
        <v>5.992230836721598</v>
      </c>
      <c r="F30" s="24">
        <f t="shared" si="0"/>
        <v>2.4904211683637341</v>
      </c>
      <c r="G30" s="23">
        <f>'[1]INTERNAL PARAMETERS-1'!M12</f>
        <v>49.09</v>
      </c>
      <c r="H30" s="22">
        <f t="shared" si="1"/>
        <v>294.15861177466326</v>
      </c>
      <c r="I30" s="21">
        <f t="shared" si="2"/>
        <v>122.2547751549757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202514.67616</v>
      </c>
      <c r="E31" s="120">
        <f>SM!R31</f>
        <v>5.5041861804494259</v>
      </c>
      <c r="F31" s="24">
        <f t="shared" si="0"/>
        <v>2.7179196514630646</v>
      </c>
      <c r="G31" s="23">
        <f>'[1]INTERNAL PARAMETERS-1'!M13</f>
        <v>44.225000000000001</v>
      </c>
      <c r="H31" s="22">
        <f t="shared" si="1"/>
        <v>243.42263383037587</v>
      </c>
      <c r="I31" s="21">
        <f t="shared" si="2"/>
        <v>120.19999658595403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172023.22104</v>
      </c>
      <c r="E32" s="120">
        <f>SM!R32</f>
        <v>6.3897384121395335</v>
      </c>
      <c r="F32" s="24">
        <f t="shared" si="0"/>
        <v>3.7144627181778835</v>
      </c>
      <c r="G32" s="23">
        <f>'[1]INTERNAL PARAMETERS-1'!M14</f>
        <v>39.424999999999997</v>
      </c>
      <c r="H32" s="22">
        <f t="shared" si="1"/>
        <v>251.91543689860109</v>
      </c>
      <c r="I32" s="21">
        <f t="shared" si="2"/>
        <v>146.44269266416305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140674.86319999999</v>
      </c>
      <c r="E33" s="120">
        <f>SM!R33</f>
        <v>7.585146789366414</v>
      </c>
      <c r="F33" s="24">
        <f t="shared" si="0"/>
        <v>5.3919702616539773</v>
      </c>
      <c r="G33" s="23">
        <f>'[1]INTERNAL PARAMETERS-1'!M15</f>
        <v>34.72</v>
      </c>
      <c r="H33" s="22">
        <f t="shared" si="1"/>
        <v>263.35629652680188</v>
      </c>
      <c r="I33" s="21">
        <f t="shared" si="2"/>
        <v>187.20920748462609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114717.85163999999</v>
      </c>
      <c r="E34" s="120">
        <f>SM!R34</f>
        <v>7.4175734785921144</v>
      </c>
      <c r="F34" s="24">
        <f t="shared" si="0"/>
        <v>6.4659278155499758</v>
      </c>
      <c r="G34" s="23">
        <f>'[1]INTERNAL PARAMETERS-1'!M16</f>
        <v>30.094999999999999</v>
      </c>
      <c r="H34" s="22">
        <f t="shared" si="1"/>
        <v>223.23187383822966</v>
      </c>
      <c r="I34" s="21">
        <f t="shared" si="2"/>
        <v>194.59209760897653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88939.361480000007</v>
      </c>
      <c r="E35" s="120">
        <f>SM!R35</f>
        <v>8.3062216188432103</v>
      </c>
      <c r="F35" s="24">
        <f t="shared" si="0"/>
        <v>9.3391963700021048</v>
      </c>
      <c r="G35" s="23">
        <f>'[1]INTERNAL PARAMETERS-1'!M17</f>
        <v>25.55</v>
      </c>
      <c r="H35" s="22">
        <f t="shared" si="1"/>
        <v>212.22396236144402</v>
      </c>
      <c r="I35" s="21">
        <f t="shared" si="2"/>
        <v>238.61646725355374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66802.707880000002</v>
      </c>
      <c r="E36" s="120">
        <f>SM!R36</f>
        <v>6.8847378718866326</v>
      </c>
      <c r="F36" s="24">
        <f t="shared" si="0"/>
        <v>10.306076041489103</v>
      </c>
      <c r="G36" s="23">
        <f>'[1]INTERNAL PARAMETERS-1'!M18</f>
        <v>21.115000000000002</v>
      </c>
      <c r="H36" s="22">
        <f t="shared" si="1"/>
        <v>145.37124016488627</v>
      </c>
      <c r="I36" s="21">
        <f t="shared" si="2"/>
        <v>217.6127956160424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46308.451159999997</v>
      </c>
      <c r="E37" s="120">
        <f>SM!R37</f>
        <v>6.2690941231009294</v>
      </c>
      <c r="F37" s="24">
        <f t="shared" si="0"/>
        <v>13.537689052567591</v>
      </c>
      <c r="G37" s="23">
        <f>'[1]INTERNAL PARAMETERS-1'!M19</f>
        <v>16.865000000000002</v>
      </c>
      <c r="H37" s="22">
        <f t="shared" si="1"/>
        <v>105.72827238609719</v>
      </c>
      <c r="I37" s="21">
        <f t="shared" si="2"/>
        <v>228.31312587155244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28920.466799999998</v>
      </c>
      <c r="E38" s="120">
        <f>SM!R38</f>
        <v>5.7487373688587668</v>
      </c>
      <c r="F38" s="24">
        <f t="shared" si="0"/>
        <v>19.877747508760013</v>
      </c>
      <c r="G38" s="23">
        <f>'[1]INTERNAL PARAMETERS-1'!M20</f>
        <v>12.89</v>
      </c>
      <c r="H38" s="22">
        <f t="shared" si="1"/>
        <v>74.101224684589511</v>
      </c>
      <c r="I38" s="21">
        <f t="shared" si="2"/>
        <v>256.22416538791663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0</v>
      </c>
      <c r="E39" s="120">
        <f>SM!R39</f>
        <v>3.2593780454253505</v>
      </c>
      <c r="F39" s="24" t="e">
        <f t="shared" si="0"/>
        <v>#DIV/0!</v>
      </c>
      <c r="G39" s="23">
        <f>'[1]INTERNAL PARAMETERS-1'!M21</f>
        <v>9.3150000000000013</v>
      </c>
      <c r="H39" s="22">
        <f t="shared" si="1"/>
        <v>30.361106493137143</v>
      </c>
      <c r="I39" s="21" t="e">
        <f t="shared" si="2"/>
        <v>#DIV/0!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24243.206119999999</v>
      </c>
      <c r="E40" s="120">
        <f>SM!R40</f>
        <v>1.9335419443182074</v>
      </c>
      <c r="F40" s="24">
        <f t="shared" si="0"/>
        <v>7.9756032875663534</v>
      </c>
      <c r="G40" s="23">
        <f>'[1]INTERNAL PARAMETERS-1'!M22</f>
        <v>5.05</v>
      </c>
      <c r="H40" s="22">
        <f t="shared" si="1"/>
        <v>9.7643868188069476</v>
      </c>
      <c r="I40" s="21">
        <f t="shared" si="2"/>
        <v>40.276796602210091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405070.60139999999</v>
      </c>
      <c r="E41" s="120">
        <f>SM!R41</f>
        <v>0.75572011586262255</v>
      </c>
      <c r="F41" s="24">
        <f t="shared" si="0"/>
        <v>0.18656503662588994</v>
      </c>
      <c r="G41" s="23">
        <f>'[1]INTERNAL PARAMETERS-1'!M5</f>
        <v>85.012</v>
      </c>
      <c r="H41" s="22">
        <f t="shared" si="1"/>
        <v>64.245278489713272</v>
      </c>
      <c r="I41" s="21">
        <f t="shared" si="2"/>
        <v>15.860266893640155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392581.97424000001</v>
      </c>
      <c r="E42" s="120">
        <f>SM!R42</f>
        <v>2.2054530306085489</v>
      </c>
      <c r="F42" s="24">
        <f t="shared" si="0"/>
        <v>0.56178153234826655</v>
      </c>
      <c r="G42" s="23">
        <f>'[1]INTERNAL PARAMETERS-1'!M6</f>
        <v>78.760000000000005</v>
      </c>
      <c r="H42" s="22">
        <f t="shared" si="1"/>
        <v>173.70148069072931</v>
      </c>
      <c r="I42" s="21">
        <f t="shared" si="2"/>
        <v>44.245913487749469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381676.91940000001</v>
      </c>
      <c r="E43" s="120">
        <f>SM!R43</f>
        <v>2.2625495595234018</v>
      </c>
      <c r="F43" s="24">
        <f t="shared" si="0"/>
        <v>0.59279182065296288</v>
      </c>
      <c r="G43" s="23">
        <f>'[1]INTERNAL PARAMETERS-1'!M7</f>
        <v>73.784999999999997</v>
      </c>
      <c r="H43" s="22">
        <f t="shared" si="1"/>
        <v>166.9422192494342</v>
      </c>
      <c r="I43" s="21">
        <f t="shared" si="2"/>
        <v>43.739144486878871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357131.54843999998</v>
      </c>
      <c r="E44" s="120">
        <f>SM!R44</f>
        <v>3.0787458504158707</v>
      </c>
      <c r="F44" s="24">
        <f t="shared" si="0"/>
        <v>0.8620761352124332</v>
      </c>
      <c r="G44" s="23">
        <f>'[1]INTERNAL PARAMETERS-1'!M8</f>
        <v>68.824999999999989</v>
      </c>
      <c r="H44" s="22">
        <f t="shared" si="1"/>
        <v>211.89468315487227</v>
      </c>
      <c r="I44" s="21">
        <f t="shared" si="2"/>
        <v>59.332390005995713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349933.49244</v>
      </c>
      <c r="E45" s="120">
        <f>SM!R45</f>
        <v>3.758497000700296</v>
      </c>
      <c r="F45" s="24">
        <f t="shared" si="0"/>
        <v>1.074060380586386</v>
      </c>
      <c r="G45" s="23">
        <f>'[1]INTERNAL PARAMETERS-1'!M9</f>
        <v>63.875</v>
      </c>
      <c r="H45" s="22">
        <f t="shared" si="1"/>
        <v>240.0739959197314</v>
      </c>
      <c r="I45" s="21">
        <f t="shared" si="2"/>
        <v>68.605606809955404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333737.86644000001</v>
      </c>
      <c r="E46" s="120">
        <f>SM!R46</f>
        <v>2.8149535688719101</v>
      </c>
      <c r="F46" s="24">
        <f t="shared" si="0"/>
        <v>0.84346244521161862</v>
      </c>
      <c r="G46" s="23">
        <f>'[1]INTERNAL PARAMETERS-1'!M10</f>
        <v>58.935000000000002</v>
      </c>
      <c r="H46" s="22">
        <f t="shared" si="1"/>
        <v>165.89928858146604</v>
      </c>
      <c r="I46" s="21">
        <f t="shared" si="2"/>
        <v>49.709459208546754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289937.69568</v>
      </c>
      <c r="E47" s="120">
        <f>SM!R47</f>
        <v>3.5850378524387665</v>
      </c>
      <c r="F47" s="24">
        <f t="shared" si="0"/>
        <v>1.2364855987527472</v>
      </c>
      <c r="G47" s="23">
        <f>'[1]INTERNAL PARAMETERS-1'!M11</f>
        <v>53.995000000000005</v>
      </c>
      <c r="H47" s="22">
        <f t="shared" si="1"/>
        <v>193.5741188424312</v>
      </c>
      <c r="I47" s="21">
        <f t="shared" si="2"/>
        <v>66.764039904654595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239263.38144</v>
      </c>
      <c r="E48" s="120">
        <f>SM!R48</f>
        <v>2.6651636235462313</v>
      </c>
      <c r="F48" s="24">
        <f t="shared" si="0"/>
        <v>1.1139036853470925</v>
      </c>
      <c r="G48" s="23">
        <f>'[1]INTERNAL PARAMETERS-1'!M12</f>
        <v>49.09</v>
      </c>
      <c r="H48" s="22">
        <f t="shared" si="1"/>
        <v>130.8328822798845</v>
      </c>
      <c r="I48" s="21">
        <f t="shared" si="2"/>
        <v>54.681531913688772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202445.32500000001</v>
      </c>
      <c r="E49" s="120">
        <f>SM!R49</f>
        <v>2.2422112040403417</v>
      </c>
      <c r="F49" s="24">
        <f t="shared" si="0"/>
        <v>1.1075638343539627</v>
      </c>
      <c r="G49" s="23">
        <f>'[1]INTERNAL PARAMETERS-1'!M13</f>
        <v>44.225000000000001</v>
      </c>
      <c r="H49" s="22">
        <f t="shared" si="1"/>
        <v>99.161790498684113</v>
      </c>
      <c r="I49" s="21">
        <f t="shared" si="2"/>
        <v>48.982010574303999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172717.35372000001</v>
      </c>
      <c r="E50" s="120">
        <f>SM!R50</f>
        <v>4.0856933394110495</v>
      </c>
      <c r="F50" s="24">
        <f t="shared" si="0"/>
        <v>2.36553724997116</v>
      </c>
      <c r="G50" s="23">
        <f>'[1]INTERNAL PARAMETERS-1'!M14</f>
        <v>39.424999999999997</v>
      </c>
      <c r="H50" s="22">
        <f t="shared" si="1"/>
        <v>161.07845990628061</v>
      </c>
      <c r="I50" s="21">
        <f t="shared" si="2"/>
        <v>93.261306080112988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138922.48079999999</v>
      </c>
      <c r="E51" s="120">
        <f>SM!R51</f>
        <v>4.1423519106113309</v>
      </c>
      <c r="F51" s="24">
        <f t="shared" si="0"/>
        <v>2.9817721989681969</v>
      </c>
      <c r="G51" s="23">
        <f>'[1]INTERNAL PARAMETERS-1'!M15</f>
        <v>34.72</v>
      </c>
      <c r="H51" s="22">
        <f t="shared" si="1"/>
        <v>143.8224583364254</v>
      </c>
      <c r="I51" s="21">
        <f t="shared" si="2"/>
        <v>103.52713074817579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115204.88628000001</v>
      </c>
      <c r="E52" s="120">
        <f>SM!R52</f>
        <v>3.9515601440112449</v>
      </c>
      <c r="F52" s="24">
        <f t="shared" si="0"/>
        <v>3.4300282493289092</v>
      </c>
      <c r="G52" s="23">
        <f>'[1]INTERNAL PARAMETERS-1'!M16</f>
        <v>30.094999999999999</v>
      </c>
      <c r="H52" s="22">
        <f t="shared" si="1"/>
        <v>118.92220253401841</v>
      </c>
      <c r="I52" s="21">
        <f t="shared" si="2"/>
        <v>103.22670016355352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88248.166559999998</v>
      </c>
      <c r="E53" s="120">
        <f>SM!R53</f>
        <v>3.6578339554931518</v>
      </c>
      <c r="F53" s="24">
        <f t="shared" si="0"/>
        <v>4.1449404538123611</v>
      </c>
      <c r="G53" s="23">
        <f>'[1]INTERNAL PARAMETERS-1'!M17</f>
        <v>25.55</v>
      </c>
      <c r="H53" s="22">
        <f t="shared" si="1"/>
        <v>93.457657562850031</v>
      </c>
      <c r="I53" s="21">
        <f t="shared" si="2"/>
        <v>105.90322859490581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60427.680119999997</v>
      </c>
      <c r="E54" s="120">
        <f>SM!R54</f>
        <v>2.7021853582278266</v>
      </c>
      <c r="F54" s="24">
        <f t="shared" si="0"/>
        <v>4.4717674960576108</v>
      </c>
      <c r="G54" s="23">
        <f>'[1]INTERNAL PARAMETERS-1'!M18</f>
        <v>21.115000000000002</v>
      </c>
      <c r="H54" s="22">
        <f t="shared" si="1"/>
        <v>57.056643838980563</v>
      </c>
      <c r="I54" s="21">
        <f t="shared" si="2"/>
        <v>94.421370679256455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34298.736839999998</v>
      </c>
      <c r="E55" s="120">
        <f>SM!R55</f>
        <v>1.7808685827758595</v>
      </c>
      <c r="F55" s="24">
        <f t="shared" si="0"/>
        <v>5.1922278977311151</v>
      </c>
      <c r="G55" s="23">
        <f>'[1]INTERNAL PARAMETERS-1'!M19</f>
        <v>16.865000000000002</v>
      </c>
      <c r="H55" s="22">
        <f t="shared" si="1"/>
        <v>30.034348648514875</v>
      </c>
      <c r="I55" s="21">
        <f t="shared" si="2"/>
        <v>87.566923495235272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21306.245760000002</v>
      </c>
      <c r="E56" s="120">
        <f>SM!R56</f>
        <v>0.20245610828294092</v>
      </c>
      <c r="F56" s="24">
        <f t="shared" si="0"/>
        <v>0.95021952981988367</v>
      </c>
      <c r="G56" s="23">
        <f>'[1]INTERNAL PARAMETERS-1'!M20</f>
        <v>12.89</v>
      </c>
      <c r="H56" s="22">
        <f t="shared" si="1"/>
        <v>2.6096592357671087</v>
      </c>
      <c r="I56" s="21">
        <f t="shared" si="2"/>
        <v>12.248329739378301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0</v>
      </c>
      <c r="E57" s="120">
        <f>SM!R57</f>
        <v>0.14933411465913199</v>
      </c>
      <c r="F57" s="24" t="e">
        <f t="shared" si="0"/>
        <v>#DIV/0!</v>
      </c>
      <c r="G57" s="23">
        <f>'[1]INTERNAL PARAMETERS-1'!M21</f>
        <v>9.3150000000000013</v>
      </c>
      <c r="H57" s="22">
        <f t="shared" si="1"/>
        <v>1.3910472780498147</v>
      </c>
      <c r="I57" s="21" t="e">
        <f t="shared" si="2"/>
        <v>#DIV/0!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16195.626</v>
      </c>
      <c r="E58" s="120">
        <f>SM!R58</f>
        <v>0.20499823653922508</v>
      </c>
      <c r="F58" s="24">
        <f t="shared" si="0"/>
        <v>1.2657629692067789</v>
      </c>
      <c r="G58" s="23">
        <f>'[1]INTERNAL PARAMETERS-1'!M22</f>
        <v>5.05</v>
      </c>
      <c r="H58" s="22">
        <f t="shared" si="1"/>
        <v>1.0352410945230865</v>
      </c>
      <c r="I58" s="21">
        <f t="shared" si="2"/>
        <v>6.3921029944942322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389212.35628000001</v>
      </c>
      <c r="E59" s="120">
        <f>SM!R59</f>
        <v>0.37656119904127211</v>
      </c>
      <c r="F59" s="24">
        <f t="shared" si="0"/>
        <v>9.6749548919863523E-2</v>
      </c>
      <c r="G59" s="23">
        <f>'[1]INTERNAL PARAMETERS-1'!M5</f>
        <v>85.012</v>
      </c>
      <c r="H59" s="22">
        <f t="shared" si="1"/>
        <v>32.012220652896623</v>
      </c>
      <c r="I59" s="21">
        <f t="shared" si="2"/>
        <v>8.2248726527754368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378251.14231999998</v>
      </c>
      <c r="E60" s="120">
        <f>SM!R60</f>
        <v>0.65123265359765226</v>
      </c>
      <c r="F60" s="24">
        <f t="shared" si="0"/>
        <v>0.17216938185654182</v>
      </c>
      <c r="G60" s="23">
        <f>'[1]INTERNAL PARAMETERS-1'!M6</f>
        <v>78.760000000000005</v>
      </c>
      <c r="H60" s="22">
        <f t="shared" si="1"/>
        <v>51.291083797351092</v>
      </c>
      <c r="I60" s="21">
        <f t="shared" si="2"/>
        <v>13.560060515021235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369146.55092000001</v>
      </c>
      <c r="E61" s="120">
        <f>SM!R61</f>
        <v>0.51406067513218956</v>
      </c>
      <c r="F61" s="24">
        <f t="shared" si="0"/>
        <v>0.13925652937865179</v>
      </c>
      <c r="G61" s="23">
        <f>'[1]INTERNAL PARAMETERS-1'!M7</f>
        <v>73.784999999999997</v>
      </c>
      <c r="H61" s="22">
        <f t="shared" si="1"/>
        <v>37.929966914628608</v>
      </c>
      <c r="I61" s="21">
        <f t="shared" si="2"/>
        <v>10.275043020203823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348188.13855999999</v>
      </c>
      <c r="E62" s="120">
        <f>SM!R62</f>
        <v>0.77159870852869938</v>
      </c>
      <c r="F62" s="24">
        <f t="shared" si="0"/>
        <v>0.22160396150190423</v>
      </c>
      <c r="G62" s="23">
        <f>'[1]INTERNAL PARAMETERS-1'!M8</f>
        <v>68.824999999999989</v>
      </c>
      <c r="H62" s="22">
        <f t="shared" si="1"/>
        <v>53.105281114487724</v>
      </c>
      <c r="I62" s="21">
        <f t="shared" si="2"/>
        <v>15.251892650368555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344546.30200000003</v>
      </c>
      <c r="E63" s="120">
        <f>SM!R63</f>
        <v>0.80230701899792634</v>
      </c>
      <c r="F63" s="24">
        <f t="shared" si="0"/>
        <v>0.23285898421801268</v>
      </c>
      <c r="G63" s="23">
        <f>'[1]INTERNAL PARAMETERS-1'!M9</f>
        <v>63.875</v>
      </c>
      <c r="H63" s="22">
        <f t="shared" si="1"/>
        <v>51.247360838492547</v>
      </c>
      <c r="I63" s="21">
        <f t="shared" si="2"/>
        <v>14.87386761692556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330121.77288</v>
      </c>
      <c r="E64" s="120">
        <f>SM!R64</f>
        <v>0.68704944930858425</v>
      </c>
      <c r="F64" s="24">
        <f t="shared" si="0"/>
        <v>0.20812000472272038</v>
      </c>
      <c r="G64" s="23">
        <f>'[1]INTERNAL PARAMETERS-1'!M10</f>
        <v>58.935000000000002</v>
      </c>
      <c r="H64" s="22">
        <f t="shared" si="1"/>
        <v>40.491259295001413</v>
      </c>
      <c r="I64" s="21">
        <f t="shared" si="2"/>
        <v>12.265552478333525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285170.08435999998</v>
      </c>
      <c r="E65" s="120">
        <f>SM!R65</f>
        <v>0.9451660681088504</v>
      </c>
      <c r="F65" s="24">
        <f t="shared" si="0"/>
        <v>0.33143941806871602</v>
      </c>
      <c r="G65" s="23">
        <f>'[1]INTERNAL PARAMETERS-1'!M11</f>
        <v>53.995000000000005</v>
      </c>
      <c r="H65" s="22">
        <f t="shared" si="1"/>
        <v>51.03424184753738</v>
      </c>
      <c r="I65" s="21">
        <f t="shared" si="2"/>
        <v>17.896071378620324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240611.14292000001</v>
      </c>
      <c r="E66" s="120">
        <f>SM!R66</f>
        <v>0.75135921438853515</v>
      </c>
      <c r="F66" s="24">
        <f t="shared" si="0"/>
        <v>0.31227116303518498</v>
      </c>
      <c r="G66" s="23">
        <f>'[1]INTERNAL PARAMETERS-1'!M12</f>
        <v>49.09</v>
      </c>
      <c r="H66" s="22">
        <f t="shared" si="1"/>
        <v>36.884223834333191</v>
      </c>
      <c r="I66" s="21">
        <f t="shared" si="2"/>
        <v>15.329391393397231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202514.67616</v>
      </c>
      <c r="E67" s="120">
        <f>SM!R67</f>
        <v>0.85323667600718667</v>
      </c>
      <c r="F67" s="24">
        <f t="shared" si="0"/>
        <v>0.42132090976610165</v>
      </c>
      <c r="G67" s="23">
        <f>'[1]INTERNAL PARAMETERS-1'!M13</f>
        <v>44.225000000000001</v>
      </c>
      <c r="H67" s="22">
        <f t="shared" si="1"/>
        <v>37.734391996417834</v>
      </c>
      <c r="I67" s="21">
        <f t="shared" si="2"/>
        <v>18.632917234405848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172023.22104</v>
      </c>
      <c r="E68" s="120">
        <f>SM!R68</f>
        <v>0.84083269383527925</v>
      </c>
      <c r="F68" s="24">
        <f t="shared" si="0"/>
        <v>0.4887902277098759</v>
      </c>
      <c r="G68" s="23">
        <f>'[1]INTERNAL PARAMETERS-1'!M14</f>
        <v>39.424999999999997</v>
      </c>
      <c r="H68" s="22">
        <f t="shared" si="1"/>
        <v>33.149828954455884</v>
      </c>
      <c r="I68" s="21">
        <f t="shared" si="2"/>
        <v>19.27055472746186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140674.86319999999</v>
      </c>
      <c r="E69" s="120">
        <f>SM!R69</f>
        <v>0.88557525776310908</v>
      </c>
      <c r="F69" s="24">
        <f t="shared" ref="F69:F132" si="3">100000*E69/D69</f>
        <v>0.62951918887176794</v>
      </c>
      <c r="G69" s="23">
        <f>'[1]INTERNAL PARAMETERS-1'!M15</f>
        <v>34.72</v>
      </c>
      <c r="H69" s="22">
        <f t="shared" ref="H69:H132" si="4">G69*E69</f>
        <v>30.747172949535145</v>
      </c>
      <c r="I69" s="21">
        <f t="shared" ref="I69:I132" si="5">100000*H69/D69</f>
        <v>21.856906237627779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114717.85163999999</v>
      </c>
      <c r="E70" s="120">
        <f>SM!R70</f>
        <v>0.88254352709346751</v>
      </c>
      <c r="F70" s="24">
        <f t="shared" si="3"/>
        <v>0.76931664468665917</v>
      </c>
      <c r="G70" s="23">
        <f>'[1]INTERNAL PARAMETERS-1'!M16</f>
        <v>30.094999999999999</v>
      </c>
      <c r="H70" s="22">
        <f t="shared" si="4"/>
        <v>26.560147447877902</v>
      </c>
      <c r="I70" s="21">
        <f t="shared" si="5"/>
        <v>23.152584421845006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88939.361480000007</v>
      </c>
      <c r="E71" s="120">
        <f>SM!R71</f>
        <v>0.76084622956327352</v>
      </c>
      <c r="F71" s="24">
        <f t="shared" si="3"/>
        <v>0.85546626027258665</v>
      </c>
      <c r="G71" s="23">
        <f>'[1]INTERNAL PARAMETERS-1'!M17</f>
        <v>25.55</v>
      </c>
      <c r="H71" s="22">
        <f t="shared" si="4"/>
        <v>19.439621165341638</v>
      </c>
      <c r="I71" s="21">
        <f t="shared" si="5"/>
        <v>21.857162949964586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66802.707880000002</v>
      </c>
      <c r="E72" s="120">
        <f>SM!R72</f>
        <v>0.74214264932806095</v>
      </c>
      <c r="F72" s="24">
        <f t="shared" si="3"/>
        <v>1.1109469554156357</v>
      </c>
      <c r="G72" s="23">
        <f>'[1]INTERNAL PARAMETERS-1'!M18</f>
        <v>21.115000000000002</v>
      </c>
      <c r="H72" s="22">
        <f t="shared" si="4"/>
        <v>15.670342040562009</v>
      </c>
      <c r="I72" s="21">
        <f t="shared" si="5"/>
        <v>23.457644963601147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46308.451159999997</v>
      </c>
      <c r="E73" s="120">
        <f>SM!R73</f>
        <v>0.51861166166988559</v>
      </c>
      <c r="F73" s="24">
        <f t="shared" si="3"/>
        <v>1.1199071631180972</v>
      </c>
      <c r="G73" s="23">
        <f>'[1]INTERNAL PARAMETERS-1'!M19</f>
        <v>16.865000000000002</v>
      </c>
      <c r="H73" s="22">
        <f t="shared" si="4"/>
        <v>8.7463856740626209</v>
      </c>
      <c r="I73" s="21">
        <f t="shared" si="5"/>
        <v>18.887234305986709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28920.466799999998</v>
      </c>
      <c r="E74" s="120">
        <f>SM!R74</f>
        <v>9.3576537961449158E-2</v>
      </c>
      <c r="F74" s="24">
        <f t="shared" si="3"/>
        <v>0.3235651022114524</v>
      </c>
      <c r="G74" s="23">
        <f>'[1]INTERNAL PARAMETERS-1'!M20</f>
        <v>12.89</v>
      </c>
      <c r="H74" s="22">
        <f t="shared" si="4"/>
        <v>1.2062015743230796</v>
      </c>
      <c r="I74" s="21">
        <f t="shared" si="5"/>
        <v>4.1707541675056214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0</v>
      </c>
      <c r="E75" s="120">
        <f>SM!R75</f>
        <v>8.7302367960978774E-2</v>
      </c>
      <c r="F75" s="24" t="e">
        <f t="shared" si="3"/>
        <v>#DIV/0!</v>
      </c>
      <c r="G75" s="23">
        <f>'[1]INTERNAL PARAMETERS-1'!M21</f>
        <v>9.3150000000000013</v>
      </c>
      <c r="H75" s="22">
        <f t="shared" si="4"/>
        <v>0.81322155755651737</v>
      </c>
      <c r="I75" s="21" t="e">
        <f t="shared" si="5"/>
        <v>#DIV/0!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24243.206119999999</v>
      </c>
      <c r="E76" s="120">
        <f>SM!R76</f>
        <v>0.14403048786489811</v>
      </c>
      <c r="F76" s="24">
        <f t="shared" si="3"/>
        <v>0.59410660104925972</v>
      </c>
      <c r="G76" s="23">
        <f>'[1]INTERNAL PARAMETERS-1'!M22</f>
        <v>5.05</v>
      </c>
      <c r="H76" s="22">
        <f t="shared" si="4"/>
        <v>0.72735396371773542</v>
      </c>
      <c r="I76" s="21">
        <f t="shared" si="5"/>
        <v>3.0002383352987616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405070.60139999999</v>
      </c>
      <c r="E77" s="120">
        <f>SM!R77</f>
        <v>1.9698034748127249</v>
      </c>
      <c r="F77" s="24">
        <f t="shared" si="3"/>
        <v>0.48628645673241022</v>
      </c>
      <c r="G77" s="23">
        <f>'[1]INTERNAL PARAMETERS-1'!M5</f>
        <v>85.012</v>
      </c>
      <c r="H77" s="22">
        <f t="shared" si="4"/>
        <v>167.45693300077937</v>
      </c>
      <c r="I77" s="21">
        <f t="shared" si="5"/>
        <v>41.340184259735665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392581.97424000001</v>
      </c>
      <c r="E78" s="120">
        <f>SM!R78</f>
        <v>4.1593397620960291</v>
      </c>
      <c r="F78" s="24">
        <f t="shared" si="3"/>
        <v>1.0594831232758715</v>
      </c>
      <c r="G78" s="23">
        <f>'[1]INTERNAL PARAMETERS-1'!M6</f>
        <v>78.760000000000005</v>
      </c>
      <c r="H78" s="22">
        <f t="shared" si="4"/>
        <v>327.58959966268327</v>
      </c>
      <c r="I78" s="21">
        <f t="shared" si="5"/>
        <v>83.444890789207633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381676.91940000001</v>
      </c>
      <c r="E79" s="120">
        <f>SM!R79</f>
        <v>5.8860072454333263</v>
      </c>
      <c r="F79" s="24">
        <f t="shared" si="3"/>
        <v>1.5421438777818133</v>
      </c>
      <c r="G79" s="23">
        <f>'[1]INTERNAL PARAMETERS-1'!M7</f>
        <v>73.784999999999997</v>
      </c>
      <c r="H79" s="22">
        <f t="shared" si="4"/>
        <v>434.29904460429799</v>
      </c>
      <c r="I79" s="21">
        <f t="shared" si="5"/>
        <v>113.78708602213111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357131.54843999998</v>
      </c>
      <c r="E80" s="120">
        <f>SM!R80</f>
        <v>38.659746812702423</v>
      </c>
      <c r="F80" s="24">
        <f t="shared" si="3"/>
        <v>10.825071876616207</v>
      </c>
      <c r="G80" s="23">
        <f>'[1]INTERNAL PARAMETERS-1'!M8</f>
        <v>68.824999999999989</v>
      </c>
      <c r="H80" s="22">
        <f t="shared" si="4"/>
        <v>2660.7570743842439</v>
      </c>
      <c r="I80" s="21">
        <f t="shared" si="5"/>
        <v>745.03557190811023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349933.49244</v>
      </c>
      <c r="E81" s="120">
        <f>SM!R81</f>
        <v>55.791660546646057</v>
      </c>
      <c r="F81" s="24">
        <f t="shared" si="3"/>
        <v>15.943504052048448</v>
      </c>
      <c r="G81" s="23">
        <f>'[1]INTERNAL PARAMETERS-1'!M9</f>
        <v>63.875</v>
      </c>
      <c r="H81" s="22">
        <f t="shared" si="4"/>
        <v>3563.692317417017</v>
      </c>
      <c r="I81" s="21">
        <f t="shared" si="5"/>
        <v>1018.3913213245949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333737.86644000001</v>
      </c>
      <c r="E82" s="120">
        <f>SM!R82</f>
        <v>39.41974461697572</v>
      </c>
      <c r="F82" s="24">
        <f t="shared" si="3"/>
        <v>11.811588848897573</v>
      </c>
      <c r="G82" s="23">
        <f>'[1]INTERNAL PARAMETERS-1'!M10</f>
        <v>58.935000000000002</v>
      </c>
      <c r="H82" s="22">
        <f t="shared" si="4"/>
        <v>2323.2026490014641</v>
      </c>
      <c r="I82" s="21">
        <f t="shared" si="5"/>
        <v>696.11598880977863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289937.69568</v>
      </c>
      <c r="E83" s="120">
        <f>SM!R83</f>
        <v>24.011168267358396</v>
      </c>
      <c r="F83" s="24">
        <f t="shared" si="3"/>
        <v>8.2814924120315734</v>
      </c>
      <c r="G83" s="23">
        <f>'[1]INTERNAL PARAMETERS-1'!M11</f>
        <v>53.995000000000005</v>
      </c>
      <c r="H83" s="22">
        <f t="shared" si="4"/>
        <v>1296.4830305960168</v>
      </c>
      <c r="I83" s="21">
        <f t="shared" si="5"/>
        <v>447.15918278764491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239263.38144</v>
      </c>
      <c r="E84" s="120">
        <f>SM!R84</f>
        <v>17.73717247515366</v>
      </c>
      <c r="F84" s="24">
        <f t="shared" si="3"/>
        <v>7.4132415785495382</v>
      </c>
      <c r="G84" s="23">
        <f>'[1]INTERNAL PARAMETERS-1'!M12</f>
        <v>49.09</v>
      </c>
      <c r="H84" s="22">
        <f t="shared" si="4"/>
        <v>870.71779680529323</v>
      </c>
      <c r="I84" s="21">
        <f t="shared" si="5"/>
        <v>363.91602909099691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202445.32500000001</v>
      </c>
      <c r="E85" s="120">
        <f>SM!R85</f>
        <v>15.564888687866864</v>
      </c>
      <c r="F85" s="24">
        <f t="shared" si="3"/>
        <v>7.688440663110824</v>
      </c>
      <c r="G85" s="23">
        <f>'[1]INTERNAL PARAMETERS-1'!M13</f>
        <v>44.225000000000001</v>
      </c>
      <c r="H85" s="22">
        <f t="shared" si="4"/>
        <v>688.35720222091209</v>
      </c>
      <c r="I85" s="21">
        <f t="shared" si="5"/>
        <v>340.02128832607622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172717.35372000001</v>
      </c>
      <c r="E86" s="120">
        <f>SM!R86</f>
        <v>12.090507749333872</v>
      </c>
      <c r="F86" s="24">
        <f t="shared" si="3"/>
        <v>7.0001696349136679</v>
      </c>
      <c r="G86" s="23">
        <f>'[1]INTERNAL PARAMETERS-1'!M14</f>
        <v>39.424999999999997</v>
      </c>
      <c r="H86" s="22">
        <f t="shared" si="4"/>
        <v>476.66826801748789</v>
      </c>
      <c r="I86" s="21">
        <f t="shared" si="5"/>
        <v>275.9816878564713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138922.48079999999</v>
      </c>
      <c r="E87" s="120">
        <f>SM!R87</f>
        <v>10.042479821363642</v>
      </c>
      <c r="F87" s="24">
        <f t="shared" si="3"/>
        <v>7.2288370921199698</v>
      </c>
      <c r="G87" s="23">
        <f>'[1]INTERNAL PARAMETERS-1'!M15</f>
        <v>34.72</v>
      </c>
      <c r="H87" s="22">
        <f t="shared" si="4"/>
        <v>348.67489939774566</v>
      </c>
      <c r="I87" s="21">
        <f t="shared" si="5"/>
        <v>250.98522383840535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115204.88628000001</v>
      </c>
      <c r="E88" s="120">
        <f>SM!R88</f>
        <v>8.4609442383289775</v>
      </c>
      <c r="F88" s="24">
        <f t="shared" si="3"/>
        <v>7.3442581400280664</v>
      </c>
      <c r="G88" s="23">
        <f>'[1]INTERNAL PARAMETERS-1'!M16</f>
        <v>30.094999999999999</v>
      </c>
      <c r="H88" s="22">
        <f t="shared" si="4"/>
        <v>254.63211685251056</v>
      </c>
      <c r="I88" s="21">
        <f t="shared" si="5"/>
        <v>221.02544872414467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88248.166559999998</v>
      </c>
      <c r="E89" s="120">
        <f>SM!R89</f>
        <v>3.5633264016346247</v>
      </c>
      <c r="F89" s="24">
        <f t="shared" si="3"/>
        <v>4.0378475163128931</v>
      </c>
      <c r="G89" s="23">
        <f>'[1]INTERNAL PARAMETERS-1'!M17</f>
        <v>25.55</v>
      </c>
      <c r="H89" s="22">
        <f t="shared" si="4"/>
        <v>91.042989561764657</v>
      </c>
      <c r="I89" s="21">
        <f t="shared" si="5"/>
        <v>103.1670040417944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60427.680119999997</v>
      </c>
      <c r="E90" s="120">
        <f>SM!R90</f>
        <v>2.3786611488858918</v>
      </c>
      <c r="F90" s="24">
        <f t="shared" si="3"/>
        <v>3.9363767468190733</v>
      </c>
      <c r="G90" s="23">
        <f>'[1]INTERNAL PARAMETERS-1'!M18</f>
        <v>21.115000000000002</v>
      </c>
      <c r="H90" s="22">
        <f t="shared" si="4"/>
        <v>50.225430158725608</v>
      </c>
      <c r="I90" s="21">
        <f t="shared" si="5"/>
        <v>83.116595009084733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34298.736839999998</v>
      </c>
      <c r="E91" s="120">
        <f>SM!R91</f>
        <v>1.3277453136289143</v>
      </c>
      <c r="F91" s="24">
        <f t="shared" si="3"/>
        <v>3.871120151808233</v>
      </c>
      <c r="G91" s="23">
        <f>'[1]INTERNAL PARAMETERS-1'!M19</f>
        <v>16.865000000000002</v>
      </c>
      <c r="H91" s="22">
        <f t="shared" si="4"/>
        <v>22.392424714351645</v>
      </c>
      <c r="I91" s="21">
        <f t="shared" si="5"/>
        <v>65.286441360245874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21306.245760000002</v>
      </c>
      <c r="E92" s="120">
        <f>SM!R92</f>
        <v>0.4324815373692899</v>
      </c>
      <c r="F92" s="24">
        <f t="shared" si="3"/>
        <v>2.0298345482394824</v>
      </c>
      <c r="G92" s="23">
        <f>'[1]INTERNAL PARAMETERS-1'!M20</f>
        <v>12.89</v>
      </c>
      <c r="H92" s="22">
        <f t="shared" si="4"/>
        <v>5.574687016690147</v>
      </c>
      <c r="I92" s="21">
        <f t="shared" si="5"/>
        <v>26.164567326806925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0</v>
      </c>
      <c r="E93" s="120">
        <f>SM!R93</f>
        <v>0.29521846982810884</v>
      </c>
      <c r="F93" s="24" t="e">
        <f t="shared" si="3"/>
        <v>#DIV/0!</v>
      </c>
      <c r="G93" s="23">
        <f>'[1]INTERNAL PARAMETERS-1'!M21</f>
        <v>9.3150000000000013</v>
      </c>
      <c r="H93" s="22">
        <f t="shared" si="4"/>
        <v>2.7499600464488343</v>
      </c>
      <c r="I93" s="21" t="e">
        <f t="shared" si="5"/>
        <v>#DIV/0!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16195.626</v>
      </c>
      <c r="E94" s="120">
        <f>SM!R94</f>
        <v>0.23104666404448829</v>
      </c>
      <c r="F94" s="24">
        <f t="shared" si="3"/>
        <v>1.426599157355747</v>
      </c>
      <c r="G94" s="23">
        <f>'[1]INTERNAL PARAMETERS-1'!M22</f>
        <v>5.05</v>
      </c>
      <c r="H94" s="22">
        <f t="shared" si="4"/>
        <v>1.1667856534246659</v>
      </c>
      <c r="I94" s="21">
        <f t="shared" si="5"/>
        <v>7.204325744646523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389212.35628000001</v>
      </c>
      <c r="E95" s="120">
        <f>SM!R95</f>
        <v>0.85495327923175779</v>
      </c>
      <c r="F95" s="24">
        <f t="shared" si="3"/>
        <v>0.21966241961154567</v>
      </c>
      <c r="G95" s="23">
        <f>'[1]INTERNAL PARAMETERS-1'!M5</f>
        <v>85.012</v>
      </c>
      <c r="H95" s="22">
        <f t="shared" si="4"/>
        <v>72.681288174050195</v>
      </c>
      <c r="I95" s="21">
        <f t="shared" si="5"/>
        <v>18.673941616016723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378251.14231999998</v>
      </c>
      <c r="E96" s="120">
        <f>SM!R96</f>
        <v>1.6384173946095819</v>
      </c>
      <c r="F96" s="24">
        <f t="shared" si="3"/>
        <v>0.43315596737140399</v>
      </c>
      <c r="G96" s="23">
        <f>'[1]INTERNAL PARAMETERS-1'!M6</f>
        <v>78.760000000000005</v>
      </c>
      <c r="H96" s="22">
        <f t="shared" si="4"/>
        <v>129.04175399945069</v>
      </c>
      <c r="I96" s="21">
        <f t="shared" si="5"/>
        <v>34.11536399017178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369146.55092000001</v>
      </c>
      <c r="E97" s="120">
        <f>SM!R97</f>
        <v>1.578371320313952</v>
      </c>
      <c r="F97" s="24">
        <f t="shared" si="3"/>
        <v>0.42757309160285512</v>
      </c>
      <c r="G97" s="23">
        <f>'[1]INTERNAL PARAMETERS-1'!M7</f>
        <v>73.784999999999997</v>
      </c>
      <c r="H97" s="22">
        <f t="shared" si="4"/>
        <v>116.46012786936494</v>
      </c>
      <c r="I97" s="21">
        <f t="shared" si="5"/>
        <v>31.548480563916666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348188.13855999999</v>
      </c>
      <c r="E98" s="120">
        <f>SM!R98</f>
        <v>5.4789960417369725</v>
      </c>
      <c r="F98" s="24">
        <f t="shared" si="3"/>
        <v>1.573573431994677</v>
      </c>
      <c r="G98" s="23">
        <f>'[1]INTERNAL PARAMETERS-1'!M8</f>
        <v>68.824999999999989</v>
      </c>
      <c r="H98" s="22">
        <f t="shared" si="4"/>
        <v>377.0919025725471</v>
      </c>
      <c r="I98" s="21">
        <f t="shared" si="5"/>
        <v>108.30119145703362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344546.30200000003</v>
      </c>
      <c r="E99" s="120">
        <f>SM!R99</f>
        <v>5.5059951768775655</v>
      </c>
      <c r="F99" s="24">
        <f t="shared" si="3"/>
        <v>1.5980421629594403</v>
      </c>
      <c r="G99" s="23">
        <f>'[1]INTERNAL PARAMETERS-1'!M9</f>
        <v>63.875</v>
      </c>
      <c r="H99" s="22">
        <f t="shared" si="4"/>
        <v>351.69544192305449</v>
      </c>
      <c r="I99" s="21">
        <f t="shared" si="5"/>
        <v>102.07494315903423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330121.77288</v>
      </c>
      <c r="E100" s="120">
        <f>SM!R100</f>
        <v>3.9765613914376936</v>
      </c>
      <c r="F100" s="24">
        <f t="shared" si="3"/>
        <v>1.2045741051085359</v>
      </c>
      <c r="G100" s="23">
        <f>'[1]INTERNAL PARAMETERS-1'!M10</f>
        <v>58.935000000000002</v>
      </c>
      <c r="H100" s="22">
        <f t="shared" si="4"/>
        <v>234.35864560438048</v>
      </c>
      <c r="I100" s="21">
        <f t="shared" si="5"/>
        <v>70.991574884571563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285170.08435999998</v>
      </c>
      <c r="E101" s="120">
        <f>SM!R101</f>
        <v>2.8682381130988217</v>
      </c>
      <c r="F101" s="24">
        <f t="shared" si="3"/>
        <v>1.0057990898785669</v>
      </c>
      <c r="G101" s="23">
        <f>'[1]INTERNAL PARAMETERS-1'!M11</f>
        <v>53.995000000000005</v>
      </c>
      <c r="H101" s="22">
        <f t="shared" si="4"/>
        <v>154.8705169167709</v>
      </c>
      <c r="I101" s="21">
        <f t="shared" si="5"/>
        <v>54.308121857993235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240611.14292000001</v>
      </c>
      <c r="E102" s="120">
        <f>SM!R102</f>
        <v>2.2583770236724994</v>
      </c>
      <c r="F102" s="24">
        <f t="shared" si="3"/>
        <v>0.93860034754224975</v>
      </c>
      <c r="G102" s="23">
        <f>'[1]INTERNAL PARAMETERS-1'!M12</f>
        <v>49.09</v>
      </c>
      <c r="H102" s="22">
        <f t="shared" si="4"/>
        <v>110.86372809208301</v>
      </c>
      <c r="I102" s="21">
        <f t="shared" si="5"/>
        <v>46.075891060849045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202514.67616</v>
      </c>
      <c r="E103" s="120">
        <f>SM!R103</f>
        <v>2.5696022555838036</v>
      </c>
      <c r="F103" s="24">
        <f t="shared" si="3"/>
        <v>1.2688474259286018</v>
      </c>
      <c r="G103" s="23">
        <f>'[1]INTERNAL PARAMETERS-1'!M13</f>
        <v>44.225000000000001</v>
      </c>
      <c r="H103" s="22">
        <f t="shared" si="4"/>
        <v>113.64065975319372</v>
      </c>
      <c r="I103" s="21">
        <f t="shared" si="5"/>
        <v>56.114777411692415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172023.22104</v>
      </c>
      <c r="E104" s="120">
        <f>SM!R104</f>
        <v>2.7068512447606174</v>
      </c>
      <c r="F104" s="24">
        <f t="shared" si="3"/>
        <v>1.5735382865149361</v>
      </c>
      <c r="G104" s="23">
        <f>'[1]INTERNAL PARAMETERS-1'!M14</f>
        <v>39.424999999999997</v>
      </c>
      <c r="H104" s="22">
        <f t="shared" si="4"/>
        <v>106.71761032468733</v>
      </c>
      <c r="I104" s="21">
        <f t="shared" si="5"/>
        <v>62.036746945851355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140674.86319999999</v>
      </c>
      <c r="E105" s="120">
        <f>SM!R105</f>
        <v>2.2725201225527409</v>
      </c>
      <c r="F105" s="24">
        <f t="shared" si="3"/>
        <v>1.6154415016717365</v>
      </c>
      <c r="G105" s="23">
        <f>'[1]INTERNAL PARAMETERS-1'!M15</f>
        <v>34.72</v>
      </c>
      <c r="H105" s="22">
        <f t="shared" si="4"/>
        <v>78.901898655031161</v>
      </c>
      <c r="I105" s="21">
        <f t="shared" si="5"/>
        <v>56.088128938042694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114717.85163999999</v>
      </c>
      <c r="E106" s="120">
        <f>SM!R106</f>
        <v>2.1118296037085464</v>
      </c>
      <c r="F106" s="24">
        <f t="shared" si="3"/>
        <v>1.8408901260945429</v>
      </c>
      <c r="G106" s="23">
        <f>'[1]INTERNAL PARAMETERS-1'!M16</f>
        <v>30.094999999999999</v>
      </c>
      <c r="H106" s="22">
        <f t="shared" si="4"/>
        <v>63.555511923608705</v>
      </c>
      <c r="I106" s="21">
        <f t="shared" si="5"/>
        <v>55.401588344815266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88939.361480000007</v>
      </c>
      <c r="E107" s="120">
        <f>SM!R107</f>
        <v>0.6748217441196328</v>
      </c>
      <c r="F107" s="24">
        <f t="shared" si="3"/>
        <v>0.75874363486562857</v>
      </c>
      <c r="G107" s="23">
        <f>'[1]INTERNAL PARAMETERS-1'!M17</f>
        <v>25.55</v>
      </c>
      <c r="H107" s="22">
        <f t="shared" si="4"/>
        <v>17.24169556225662</v>
      </c>
      <c r="I107" s="21">
        <f t="shared" si="5"/>
        <v>19.385899870816811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66802.707880000002</v>
      </c>
      <c r="E108" s="120">
        <f>SM!R108</f>
        <v>0.58029961824026433</v>
      </c>
      <c r="F108" s="24">
        <f t="shared" si="3"/>
        <v>0.86867678969343043</v>
      </c>
      <c r="G108" s="23">
        <f>'[1]INTERNAL PARAMETERS-1'!M18</f>
        <v>21.115000000000002</v>
      </c>
      <c r="H108" s="22">
        <f t="shared" si="4"/>
        <v>12.253026439143182</v>
      </c>
      <c r="I108" s="21">
        <f t="shared" si="5"/>
        <v>18.342110414376787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46308.451159999997</v>
      </c>
      <c r="E109" s="120">
        <f>SM!R109</f>
        <v>0.39028287134554579</v>
      </c>
      <c r="F109" s="24">
        <f t="shared" si="3"/>
        <v>0.84278973182903971</v>
      </c>
      <c r="G109" s="23">
        <f>'[1]INTERNAL PARAMETERS-1'!M19</f>
        <v>16.865000000000002</v>
      </c>
      <c r="H109" s="22">
        <f t="shared" si="4"/>
        <v>6.5821206252426308</v>
      </c>
      <c r="I109" s="21">
        <f t="shared" si="5"/>
        <v>14.213648827296756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28920.466799999998</v>
      </c>
      <c r="E110" s="120">
        <f>SM!R110</f>
        <v>0.15516643966429014</v>
      </c>
      <c r="F110" s="24">
        <f t="shared" si="3"/>
        <v>0.53652812984432929</v>
      </c>
      <c r="G110" s="23">
        <f>'[1]INTERNAL PARAMETERS-1'!M20</f>
        <v>12.89</v>
      </c>
      <c r="H110" s="22">
        <f t="shared" si="4"/>
        <v>2.0000954072727</v>
      </c>
      <c r="I110" s="21">
        <f t="shared" si="5"/>
        <v>6.9158475936934058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0</v>
      </c>
      <c r="E111" s="120">
        <f>SM!R111</f>
        <v>0.10927308324940542</v>
      </c>
      <c r="F111" s="24" t="e">
        <f t="shared" si="3"/>
        <v>#DIV/0!</v>
      </c>
      <c r="G111" s="23">
        <f>'[1]INTERNAL PARAMETERS-1'!M21</f>
        <v>9.3150000000000013</v>
      </c>
      <c r="H111" s="22">
        <f t="shared" si="4"/>
        <v>1.0178787704682117</v>
      </c>
      <c r="I111" s="21" t="e">
        <f t="shared" si="5"/>
        <v>#DIV/0!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24243.206119999999</v>
      </c>
      <c r="E112" s="120">
        <f>SM!R112</f>
        <v>0.18852837156236615</v>
      </c>
      <c r="F112" s="24">
        <f t="shared" si="3"/>
        <v>0.77765445143344825</v>
      </c>
      <c r="G112" s="23">
        <f>'[1]INTERNAL PARAMETERS-1'!M22</f>
        <v>5.05</v>
      </c>
      <c r="H112" s="22">
        <f t="shared" si="4"/>
        <v>0.95206827638994906</v>
      </c>
      <c r="I112" s="21">
        <f t="shared" si="5"/>
        <v>3.9271549797389138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405070.60139999999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392581.97424000001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381676.91940000001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357131.54843999998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349933.49244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333737.86644000001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289937.69568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239263.38144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202445.32500000001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172717.35372000001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138922.48079999999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115204.88628000001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88248.166559999998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60427.680119999997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34298.736839999998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21306.245760000002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0</v>
      </c>
      <c r="E129" s="120">
        <f>SM!R129</f>
        <v>0</v>
      </c>
      <c r="F129" s="24" t="e">
        <f t="shared" si="3"/>
        <v>#DIV/0!</v>
      </c>
      <c r="G129" s="23">
        <f>'[1]INTERNAL PARAMETERS-1'!M21</f>
        <v>9.3150000000000013</v>
      </c>
      <c r="H129" s="22">
        <f t="shared" si="4"/>
        <v>0</v>
      </c>
      <c r="I129" s="21" t="e">
        <f t="shared" si="5"/>
        <v>#DIV/0!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16195.626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389212.35628000001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378251.14231999998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369146.55092000001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348188.13855999999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344546.30200000003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330121.77288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285170.08435999998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240611.14292000001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202514.67616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172023.22104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140674.86319999999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114717.85163999999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88939.361480000007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66802.707880000002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46308.451159999997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28920.466799999998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0</v>
      </c>
      <c r="E147" s="120">
        <f>SM!R147</f>
        <v>0</v>
      </c>
      <c r="F147" s="24" t="e">
        <f t="shared" si="6"/>
        <v>#DIV/0!</v>
      </c>
      <c r="G147" s="23">
        <f>'[1]INTERNAL PARAMETERS-1'!M21</f>
        <v>9.3150000000000013</v>
      </c>
      <c r="H147" s="22">
        <f t="shared" si="7"/>
        <v>0</v>
      </c>
      <c r="I147" s="21" t="e">
        <f t="shared" si="8"/>
        <v>#DIV/0!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24243.206119999999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405070.60139999999</v>
      </c>
      <c r="E149" s="120">
        <f>SM!R149</f>
        <v>2.1448696252091222</v>
      </c>
      <c r="F149" s="24">
        <f t="shared" si="6"/>
        <v>0.52950513263516297</v>
      </c>
      <c r="G149" s="23">
        <f>'[1]INTERNAL PARAMETERS-1'!M5</f>
        <v>85.012</v>
      </c>
      <c r="H149" s="22">
        <f t="shared" si="7"/>
        <v>182.3396565782779</v>
      </c>
      <c r="I149" s="21">
        <f t="shared" si="8"/>
        <v>45.014290335580476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392581.97424000001</v>
      </c>
      <c r="E150" s="120">
        <f>SM!R150</f>
        <v>5.4816158868899425</v>
      </c>
      <c r="F150" s="24">
        <f t="shared" si="6"/>
        <v>1.3962984157644556</v>
      </c>
      <c r="G150" s="23">
        <f>'[1]INTERNAL PARAMETERS-1'!M6</f>
        <v>78.760000000000005</v>
      </c>
      <c r="H150" s="22">
        <f t="shared" si="7"/>
        <v>431.73206725145189</v>
      </c>
      <c r="I150" s="21">
        <f t="shared" si="8"/>
        <v>109.97246322560852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381676.91940000001</v>
      </c>
      <c r="E151" s="120">
        <f>SM!R151</f>
        <v>5.6173981409781089</v>
      </c>
      <c r="F151" s="24">
        <f t="shared" si="6"/>
        <v>1.4717678369990819</v>
      </c>
      <c r="G151" s="23">
        <f>'[1]INTERNAL PARAMETERS-1'!M7</f>
        <v>73.784999999999997</v>
      </c>
      <c r="H151" s="22">
        <f t="shared" si="7"/>
        <v>414.47972183206974</v>
      </c>
      <c r="I151" s="21">
        <f t="shared" si="8"/>
        <v>108.59438985297724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357131.54843999998</v>
      </c>
      <c r="E152" s="120">
        <f>SM!R152</f>
        <v>24.057267552529343</v>
      </c>
      <c r="F152" s="24">
        <f t="shared" si="6"/>
        <v>6.7362482137505948</v>
      </c>
      <c r="G152" s="23">
        <f>'[1]INTERNAL PARAMETERS-1'!M8</f>
        <v>68.824999999999989</v>
      </c>
      <c r="H152" s="22">
        <f t="shared" si="7"/>
        <v>1655.7414393028319</v>
      </c>
      <c r="I152" s="21">
        <f t="shared" si="8"/>
        <v>463.62228331138471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349933.49244</v>
      </c>
      <c r="E153" s="120">
        <f>SM!R153</f>
        <v>33.041678962876965</v>
      </c>
      <c r="F153" s="24">
        <f t="shared" si="6"/>
        <v>9.4422739396807884</v>
      </c>
      <c r="G153" s="23">
        <f>'[1]INTERNAL PARAMETERS-1'!M9</f>
        <v>63.875</v>
      </c>
      <c r="H153" s="22">
        <f t="shared" si="7"/>
        <v>2110.5372437537662</v>
      </c>
      <c r="I153" s="21">
        <f t="shared" si="8"/>
        <v>603.1252478971104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333737.86644000001</v>
      </c>
      <c r="E154" s="120">
        <f>SM!R154</f>
        <v>26.181968990878598</v>
      </c>
      <c r="F154" s="24">
        <f t="shared" si="6"/>
        <v>7.845069925736353</v>
      </c>
      <c r="G154" s="23">
        <f>'[1]INTERNAL PARAMETERS-1'!M10</f>
        <v>58.935000000000002</v>
      </c>
      <c r="H154" s="22">
        <f t="shared" si="7"/>
        <v>1543.0343424774303</v>
      </c>
      <c r="I154" s="21">
        <f t="shared" si="8"/>
        <v>462.34919607327203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289937.69568</v>
      </c>
      <c r="E155" s="120">
        <f>SM!R155</f>
        <v>20.386295901638366</v>
      </c>
      <c r="F155" s="24">
        <f t="shared" si="6"/>
        <v>7.0312678224974317</v>
      </c>
      <c r="G155" s="23">
        <f>'[1]INTERNAL PARAMETERS-1'!M11</f>
        <v>53.995000000000005</v>
      </c>
      <c r="H155" s="22">
        <f t="shared" si="7"/>
        <v>1100.7580472089637</v>
      </c>
      <c r="I155" s="21">
        <f t="shared" si="8"/>
        <v>379.6533060757489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239263.38144</v>
      </c>
      <c r="E156" s="120">
        <f>SM!R156</f>
        <v>16.159612055520199</v>
      </c>
      <c r="F156" s="24">
        <f t="shared" si="6"/>
        <v>6.753901060105405</v>
      </c>
      <c r="G156" s="23">
        <f>'[1]INTERNAL PARAMETERS-1'!M12</f>
        <v>49.09</v>
      </c>
      <c r="H156" s="22">
        <f t="shared" si="7"/>
        <v>793.27535580548658</v>
      </c>
      <c r="I156" s="21">
        <f t="shared" si="8"/>
        <v>331.54900304057435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202445.32500000001</v>
      </c>
      <c r="E157" s="120">
        <f>SM!R157</f>
        <v>14.346303976151214</v>
      </c>
      <c r="F157" s="24">
        <f t="shared" si="6"/>
        <v>7.0865079132606361</v>
      </c>
      <c r="G157" s="23">
        <f>'[1]INTERNAL PARAMETERS-1'!M13</f>
        <v>44.225000000000001</v>
      </c>
      <c r="H157" s="22">
        <f t="shared" si="7"/>
        <v>634.46529334528748</v>
      </c>
      <c r="I157" s="21">
        <f t="shared" si="8"/>
        <v>313.40081246395164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172717.35372000001</v>
      </c>
      <c r="E158" s="120">
        <f>SM!R158</f>
        <v>12.503805601858353</v>
      </c>
      <c r="F158" s="24">
        <f t="shared" si="6"/>
        <v>7.2394610805170405</v>
      </c>
      <c r="G158" s="23">
        <f>'[1]INTERNAL PARAMETERS-1'!M14</f>
        <v>39.424999999999997</v>
      </c>
      <c r="H158" s="22">
        <f t="shared" si="7"/>
        <v>492.96253585326554</v>
      </c>
      <c r="I158" s="21">
        <f t="shared" si="8"/>
        <v>285.41575309938435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138922.48079999999</v>
      </c>
      <c r="E159" s="120">
        <f>SM!R159</f>
        <v>11.583807559681786</v>
      </c>
      <c r="F159" s="24">
        <f t="shared" si="6"/>
        <v>8.3383247210783953</v>
      </c>
      <c r="G159" s="23">
        <f>'[1]INTERNAL PARAMETERS-1'!M15</f>
        <v>34.72</v>
      </c>
      <c r="H159" s="22">
        <f t="shared" si="7"/>
        <v>402.18979847215161</v>
      </c>
      <c r="I159" s="21">
        <f t="shared" si="8"/>
        <v>289.50663431584189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115204.88628000001</v>
      </c>
      <c r="E160" s="120">
        <f>SM!R160</f>
        <v>10.614036484760593</v>
      </c>
      <c r="F160" s="24">
        <f t="shared" si="6"/>
        <v>9.2131825545695012</v>
      </c>
      <c r="G160" s="23">
        <f>'[1]INTERNAL PARAMETERS-1'!M16</f>
        <v>30.094999999999999</v>
      </c>
      <c r="H160" s="22">
        <f t="shared" si="7"/>
        <v>319.42942800887005</v>
      </c>
      <c r="I160" s="21">
        <f t="shared" si="8"/>
        <v>277.2707289797691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88248.166559999998</v>
      </c>
      <c r="E161" s="120">
        <f>SM!R161</f>
        <v>8.3802595915193017</v>
      </c>
      <c r="F161" s="24">
        <f t="shared" si="6"/>
        <v>9.4962421523188887</v>
      </c>
      <c r="G161" s="23">
        <f>'[1]INTERNAL PARAMETERS-1'!M17</f>
        <v>25.55</v>
      </c>
      <c r="H161" s="22">
        <f t="shared" si="7"/>
        <v>214.11563256331817</v>
      </c>
      <c r="I161" s="21">
        <f t="shared" si="8"/>
        <v>242.62898699174761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60427.680119999997</v>
      </c>
      <c r="E162" s="120">
        <f>SM!R162</f>
        <v>6.5658899315458745</v>
      </c>
      <c r="F162" s="24">
        <f t="shared" si="6"/>
        <v>10.865699160561908</v>
      </c>
      <c r="G162" s="23">
        <f>'[1]INTERNAL PARAMETERS-1'!M18</f>
        <v>21.115000000000002</v>
      </c>
      <c r="H162" s="22">
        <f t="shared" si="7"/>
        <v>138.63876590459117</v>
      </c>
      <c r="I162" s="21">
        <f t="shared" si="8"/>
        <v>229.42923777526474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34298.736839999998</v>
      </c>
      <c r="E163" s="120">
        <f>SM!R163</f>
        <v>4.9866203464643668</v>
      </c>
      <c r="F163" s="24">
        <f t="shared" si="6"/>
        <v>14.538787156292159</v>
      </c>
      <c r="G163" s="23">
        <f>'[1]INTERNAL PARAMETERS-1'!M19</f>
        <v>16.865000000000002</v>
      </c>
      <c r="H163" s="22">
        <f t="shared" si="7"/>
        <v>84.09935214312155</v>
      </c>
      <c r="I163" s="21">
        <f t="shared" si="8"/>
        <v>245.19664539086727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21306.245760000002</v>
      </c>
      <c r="E164" s="120">
        <f>SM!R164</f>
        <v>3.3897107547995833</v>
      </c>
      <c r="F164" s="24">
        <f t="shared" si="6"/>
        <v>15.909469894331975</v>
      </c>
      <c r="G164" s="23">
        <f>'[1]INTERNAL PARAMETERS-1'!M20</f>
        <v>12.89</v>
      </c>
      <c r="H164" s="22">
        <f t="shared" si="7"/>
        <v>43.693371629366631</v>
      </c>
      <c r="I164" s="21">
        <f t="shared" si="8"/>
        <v>205.07306693793919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0</v>
      </c>
      <c r="E165" s="120">
        <f>SM!R165</f>
        <v>2.1638640333387413</v>
      </c>
      <c r="F165" s="24" t="e">
        <f t="shared" si="6"/>
        <v>#DIV/0!</v>
      </c>
      <c r="G165" s="23">
        <f>'[1]INTERNAL PARAMETERS-1'!M21</f>
        <v>9.3150000000000013</v>
      </c>
      <c r="H165" s="22">
        <f t="shared" si="7"/>
        <v>20.156393470550377</v>
      </c>
      <c r="I165" s="21" t="e">
        <f t="shared" si="8"/>
        <v>#DIV/0!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16195.626</v>
      </c>
      <c r="E166" s="120">
        <f>SM!R166</f>
        <v>1.3373021691275886</v>
      </c>
      <c r="F166" s="24">
        <f t="shared" si="6"/>
        <v>8.2571811001784585</v>
      </c>
      <c r="G166" s="23">
        <f>'[1]INTERNAL PARAMETERS-1'!M22</f>
        <v>5.05</v>
      </c>
      <c r="H166" s="22">
        <f t="shared" si="7"/>
        <v>6.7533759540943219</v>
      </c>
      <c r="I166" s="21">
        <f t="shared" si="8"/>
        <v>41.698764555901214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389212.35628000001</v>
      </c>
      <c r="E167" s="120">
        <f>SM!R167</f>
        <v>1.7546968880153757</v>
      </c>
      <c r="F167" s="24">
        <f t="shared" si="6"/>
        <v>0.45083278053820158</v>
      </c>
      <c r="G167" s="23">
        <f>'[1]INTERNAL PARAMETERS-1'!M5</f>
        <v>85.012</v>
      </c>
      <c r="H167" s="22">
        <f t="shared" si="7"/>
        <v>149.17029184396313</v>
      </c>
      <c r="I167" s="21">
        <f t="shared" si="8"/>
        <v>38.326196339113601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378251.14231999998</v>
      </c>
      <c r="E168" s="120">
        <f>SM!R168</f>
        <v>3.1450272450457186</v>
      </c>
      <c r="F168" s="24">
        <f t="shared" si="6"/>
        <v>0.83146536604112342</v>
      </c>
      <c r="G168" s="23">
        <f>'[1]INTERNAL PARAMETERS-1'!M6</f>
        <v>78.760000000000005</v>
      </c>
      <c r="H168" s="22">
        <f t="shared" si="7"/>
        <v>247.70234581980083</v>
      </c>
      <c r="I168" s="21">
        <f t="shared" si="8"/>
        <v>65.486212229398888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369146.55092000001</v>
      </c>
      <c r="E169" s="120">
        <f>SM!R169</f>
        <v>2.4323128036440202</v>
      </c>
      <c r="F169" s="24">
        <f t="shared" si="6"/>
        <v>0.65890167403220334</v>
      </c>
      <c r="G169" s="23">
        <f>'[1]INTERNAL PARAMETERS-1'!M7</f>
        <v>73.784999999999997</v>
      </c>
      <c r="H169" s="22">
        <f t="shared" si="7"/>
        <v>179.46820021687404</v>
      </c>
      <c r="I169" s="21">
        <f t="shared" si="8"/>
        <v>48.617060018466127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348188.13855999999</v>
      </c>
      <c r="E170" s="120">
        <f>SM!R170</f>
        <v>7.5104298491757424</v>
      </c>
      <c r="F170" s="24">
        <f t="shared" si="6"/>
        <v>2.1570033603776944</v>
      </c>
      <c r="G170" s="23">
        <f>'[1]INTERNAL PARAMETERS-1'!M8</f>
        <v>68.824999999999989</v>
      </c>
      <c r="H170" s="22">
        <f t="shared" si="7"/>
        <v>516.90533436952035</v>
      </c>
      <c r="I170" s="21">
        <f t="shared" si="8"/>
        <v>148.45575627799477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344546.30200000003</v>
      </c>
      <c r="E171" s="120">
        <f>SM!R171</f>
        <v>7.6070924110509042</v>
      </c>
      <c r="F171" s="24">
        <f t="shared" si="6"/>
        <v>2.2078578022442112</v>
      </c>
      <c r="G171" s="23">
        <f>'[1]INTERNAL PARAMETERS-1'!M9</f>
        <v>63.875</v>
      </c>
      <c r="H171" s="22">
        <f t="shared" si="7"/>
        <v>485.90302775587651</v>
      </c>
      <c r="I171" s="21">
        <f t="shared" si="8"/>
        <v>141.02691711834899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330121.77288</v>
      </c>
      <c r="E172" s="120">
        <f>SM!R172</f>
        <v>6.6813889764321575</v>
      </c>
      <c r="F172" s="24">
        <f t="shared" si="6"/>
        <v>2.0239164833459369</v>
      </c>
      <c r="G172" s="23">
        <f>'[1]INTERNAL PARAMETERS-1'!M10</f>
        <v>58.935000000000002</v>
      </c>
      <c r="H172" s="22">
        <f t="shared" si="7"/>
        <v>393.76765932602922</v>
      </c>
      <c r="I172" s="21">
        <f t="shared" si="8"/>
        <v>119.27951794599279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285170.08435999998</v>
      </c>
      <c r="E173" s="120">
        <f>SM!R173</f>
        <v>5.5999151726142058</v>
      </c>
      <c r="F173" s="24">
        <f t="shared" si="6"/>
        <v>1.9637105993014501</v>
      </c>
      <c r="G173" s="23">
        <f>'[1]INTERNAL PARAMETERS-1'!M11</f>
        <v>53.995000000000005</v>
      </c>
      <c r="H173" s="22">
        <f t="shared" si="7"/>
        <v>302.36741974530406</v>
      </c>
      <c r="I173" s="21">
        <f t="shared" si="8"/>
        <v>106.0305538092818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240611.14292000001</v>
      </c>
      <c r="E174" s="120">
        <f>SM!R174</f>
        <v>4.4175738121002484</v>
      </c>
      <c r="F174" s="24">
        <f t="shared" si="6"/>
        <v>1.8359805612032825</v>
      </c>
      <c r="G174" s="23">
        <f>'[1]INTERNAL PARAMETERS-1'!M12</f>
        <v>49.09</v>
      </c>
      <c r="H174" s="22">
        <f t="shared" si="7"/>
        <v>216.85869843600122</v>
      </c>
      <c r="I174" s="21">
        <f t="shared" si="8"/>
        <v>90.128285749469143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202514.67616</v>
      </c>
      <c r="E175" s="120">
        <f>SM!R175</f>
        <v>5.453341305676652</v>
      </c>
      <c r="F175" s="24">
        <f t="shared" si="6"/>
        <v>2.6928128909374212</v>
      </c>
      <c r="G175" s="23">
        <f>'[1]INTERNAL PARAMETERS-1'!M13</f>
        <v>44.225000000000001</v>
      </c>
      <c r="H175" s="22">
        <f t="shared" si="7"/>
        <v>241.17401924354994</v>
      </c>
      <c r="I175" s="21">
        <f t="shared" si="8"/>
        <v>119.08965010170743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172023.22104</v>
      </c>
      <c r="E176" s="120">
        <f>SM!R176</f>
        <v>4.706539053804752</v>
      </c>
      <c r="F176" s="24">
        <f t="shared" si="6"/>
        <v>2.7359905397366999</v>
      </c>
      <c r="G176" s="23">
        <f>'[1]INTERNAL PARAMETERS-1'!M14</f>
        <v>39.424999999999997</v>
      </c>
      <c r="H176" s="22">
        <f t="shared" si="7"/>
        <v>185.55530219625234</v>
      </c>
      <c r="I176" s="21">
        <f t="shared" si="8"/>
        <v>107.86642702911938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140674.86319999999</v>
      </c>
      <c r="E177" s="120">
        <f>SM!R177</f>
        <v>4.0427000630385157</v>
      </c>
      <c r="F177" s="24">
        <f t="shared" si="6"/>
        <v>2.8737899373614004</v>
      </c>
      <c r="G177" s="23">
        <f>'[1]INTERNAL PARAMETERS-1'!M15</f>
        <v>34.72</v>
      </c>
      <c r="H177" s="22">
        <f t="shared" si="7"/>
        <v>140.36254618869725</v>
      </c>
      <c r="I177" s="21">
        <f t="shared" si="8"/>
        <v>99.777986625187822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114717.85163999999</v>
      </c>
      <c r="E178" s="120">
        <f>SM!R178</f>
        <v>3.8259054998590205</v>
      </c>
      <c r="F178" s="24">
        <f t="shared" si="6"/>
        <v>3.3350567894744274</v>
      </c>
      <c r="G178" s="23">
        <f>'[1]INTERNAL PARAMETERS-1'!M16</f>
        <v>30.094999999999999</v>
      </c>
      <c r="H178" s="22">
        <f t="shared" si="7"/>
        <v>115.14062601825722</v>
      </c>
      <c r="I178" s="21">
        <f t="shared" si="8"/>
        <v>100.36853407923289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88939.361480000007</v>
      </c>
      <c r="E179" s="120">
        <f>SM!R179</f>
        <v>2.7266803086712557</v>
      </c>
      <c r="F179" s="24">
        <f t="shared" si="6"/>
        <v>3.0657745494208548</v>
      </c>
      <c r="G179" s="23">
        <f>'[1]INTERNAL PARAMETERS-1'!M17</f>
        <v>25.55</v>
      </c>
      <c r="H179" s="22">
        <f t="shared" si="7"/>
        <v>69.666681886550577</v>
      </c>
      <c r="I179" s="21">
        <f t="shared" si="8"/>
        <v>78.330539737702836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66802.707880000002</v>
      </c>
      <c r="E180" s="120">
        <f>SM!R180</f>
        <v>2.4412809493591645</v>
      </c>
      <c r="F180" s="24">
        <f t="shared" si="6"/>
        <v>3.6544640581703982</v>
      </c>
      <c r="G180" s="23">
        <f>'[1]INTERNAL PARAMETERS-1'!M18</f>
        <v>21.115000000000002</v>
      </c>
      <c r="H180" s="22">
        <f t="shared" si="7"/>
        <v>51.547647245718764</v>
      </c>
      <c r="I180" s="21">
        <f t="shared" si="8"/>
        <v>77.164008588267961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46308.451159999997</v>
      </c>
      <c r="E181" s="120">
        <f>SM!R181</f>
        <v>2.2095906751223846</v>
      </c>
      <c r="F181" s="24">
        <f t="shared" si="6"/>
        <v>4.7714631342085783</v>
      </c>
      <c r="G181" s="23">
        <f>'[1]INTERNAL PARAMETERS-1'!M19</f>
        <v>16.865000000000002</v>
      </c>
      <c r="H181" s="22">
        <f t="shared" si="7"/>
        <v>37.264746735939021</v>
      </c>
      <c r="I181" s="21">
        <f t="shared" si="8"/>
        <v>80.470725758427676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28920.466799999998</v>
      </c>
      <c r="E182" s="120">
        <f>SM!R182</f>
        <v>1.5809308096875734</v>
      </c>
      <c r="F182" s="24">
        <f t="shared" si="6"/>
        <v>5.4664774971321464</v>
      </c>
      <c r="G182" s="23">
        <f>'[1]INTERNAL PARAMETERS-1'!M20</f>
        <v>12.89</v>
      </c>
      <c r="H182" s="22">
        <f t="shared" si="7"/>
        <v>20.378198136872822</v>
      </c>
      <c r="I182" s="21">
        <f t="shared" si="8"/>
        <v>70.462894938033372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0</v>
      </c>
      <c r="E183" s="120">
        <f>SM!R183</f>
        <v>0.95913986801754825</v>
      </c>
      <c r="F183" s="24" t="e">
        <f t="shared" si="6"/>
        <v>#DIV/0!</v>
      </c>
      <c r="G183" s="23">
        <f>'[1]INTERNAL PARAMETERS-1'!M21</f>
        <v>9.3150000000000013</v>
      </c>
      <c r="H183" s="22">
        <f t="shared" si="7"/>
        <v>8.9343878705834623</v>
      </c>
      <c r="I183" s="21" t="e">
        <f t="shared" si="8"/>
        <v>#DIV/0!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24243.206119999999</v>
      </c>
      <c r="E184" s="120">
        <f>SM!R184</f>
        <v>0.8674040619030885</v>
      </c>
      <c r="F184" s="24">
        <f t="shared" si="6"/>
        <v>3.5779263584592602</v>
      </c>
      <c r="G184" s="23">
        <f>'[1]INTERNAL PARAMETERS-1'!M22</f>
        <v>5.05</v>
      </c>
      <c r="H184" s="22">
        <f t="shared" si="7"/>
        <v>4.3803905126105969</v>
      </c>
      <c r="I184" s="21">
        <f t="shared" si="8"/>
        <v>18.068528110219265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405070.60139999999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392581.97424000001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381676.91940000001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357131.54843999998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349933.49244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333737.86644000001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289937.69568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239263.38144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202445.32500000001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172717.35372000001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138922.48079999999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115204.88628000001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88248.166559999998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60427.680119999997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34298.736839999998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21306.245760000002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0</v>
      </c>
      <c r="E201" s="120">
        <f>SM!R201</f>
        <v>0</v>
      </c>
      <c r="F201" s="24" t="e">
        <f t="shared" si="9"/>
        <v>#DIV/0!</v>
      </c>
      <c r="G201" s="23">
        <f>'[1]INTERNAL PARAMETERS-1'!M21</f>
        <v>9.3150000000000013</v>
      </c>
      <c r="H201" s="22">
        <f t="shared" si="10"/>
        <v>0</v>
      </c>
      <c r="I201" s="21" t="e">
        <f t="shared" si="11"/>
        <v>#DIV/0!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16195.626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389212.35628000001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378251.14231999998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369146.55092000001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348188.13855999999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344546.30200000003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330121.77288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285170.08435999998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240611.14292000001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202514.67616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172023.22104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140674.86319999999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114717.85163999999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88939.361480000007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66802.707880000002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46308.451159999997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28920.466799999998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0</v>
      </c>
      <c r="E219" s="120">
        <f>SM!R219</f>
        <v>0</v>
      </c>
      <c r="F219" s="24" t="e">
        <f t="shared" si="9"/>
        <v>#DIV/0!</v>
      </c>
      <c r="G219" s="23">
        <f>'[1]INTERNAL PARAMETERS-1'!M21</f>
        <v>9.3150000000000013</v>
      </c>
      <c r="H219" s="22">
        <f t="shared" si="10"/>
        <v>0</v>
      </c>
      <c r="I219" s="21" t="e">
        <f t="shared" si="11"/>
        <v>#DIV/0!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24243.206119999999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405070.60139999999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392581.97424000001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381676.91940000001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357131.54843999998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349933.49244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333737.86644000001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289937.69568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239263.38144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202445.32500000001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172717.35372000001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138922.48079999999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115204.88628000001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88248.166559999998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60427.680119999997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34298.736839999998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21306.245760000002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0</v>
      </c>
      <c r="E237" s="120">
        <f>SM!R237</f>
        <v>0</v>
      </c>
      <c r="F237" s="24" t="e">
        <f t="shared" si="9"/>
        <v>#DIV/0!</v>
      </c>
      <c r="G237" s="23">
        <f>'[1]INTERNAL PARAMETERS-1'!M21</f>
        <v>9.3150000000000013</v>
      </c>
      <c r="H237" s="22">
        <f t="shared" si="10"/>
        <v>0</v>
      </c>
      <c r="I237" s="21" t="e">
        <f t="shared" si="11"/>
        <v>#DIV/0!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16195.626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389212.35628000001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378251.14231999998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369146.55092000001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348188.13855999999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344546.30200000003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330121.77288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285170.08435999998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240611.14292000001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202514.67616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172023.22104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140674.86319999999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114717.85163999999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88939.361480000007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66802.707880000002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46308.451159999997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28920.466799999998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0</v>
      </c>
      <c r="E255" s="120">
        <f>SM!R255</f>
        <v>0</v>
      </c>
      <c r="F255" s="24" t="e">
        <f t="shared" si="9"/>
        <v>#DIV/0!</v>
      </c>
      <c r="G255" s="23">
        <f>'[1]INTERNAL PARAMETERS-1'!M21</f>
        <v>9.3150000000000013</v>
      </c>
      <c r="H255" s="22">
        <f t="shared" si="10"/>
        <v>0</v>
      </c>
      <c r="I255" s="21" t="e">
        <f t="shared" si="11"/>
        <v>#DIV/0!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24243.206119999999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405070.60139999999</v>
      </c>
      <c r="E257" s="120">
        <f>SM!R257</f>
        <v>0.17894773685653712</v>
      </c>
      <c r="F257" s="24">
        <f t="shared" si="9"/>
        <v>4.417692526637583E-2</v>
      </c>
      <c r="G257" s="23">
        <f>'[1]INTERNAL PARAMETERS-1'!M5</f>
        <v>85.012</v>
      </c>
      <c r="H257" s="22">
        <f t="shared" si="10"/>
        <v>15.212705005647933</v>
      </c>
      <c r="I257" s="21">
        <f t="shared" si="11"/>
        <v>3.7555687707451422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392581.97424000001</v>
      </c>
      <c r="E258" s="120">
        <f>SM!R258</f>
        <v>0.32033249691201804</v>
      </c>
      <c r="F258" s="24">
        <f t="shared" si="9"/>
        <v>8.1596333487330933E-2</v>
      </c>
      <c r="G258" s="23">
        <f>'[1]INTERNAL PARAMETERS-1'!M6</f>
        <v>78.760000000000005</v>
      </c>
      <c r="H258" s="22">
        <f t="shared" si="10"/>
        <v>25.229387456790544</v>
      </c>
      <c r="I258" s="21">
        <f t="shared" si="11"/>
        <v>6.426527225462185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381676.91940000001</v>
      </c>
      <c r="E259" s="120">
        <f>SM!R259</f>
        <v>0.37232392337723413</v>
      </c>
      <c r="F259" s="24">
        <f t="shared" si="9"/>
        <v>9.7549499184423086E-2</v>
      </c>
      <c r="G259" s="23">
        <f>'[1]INTERNAL PARAMETERS-1'!M7</f>
        <v>73.784999999999997</v>
      </c>
      <c r="H259" s="22">
        <f t="shared" si="10"/>
        <v>27.471920686389218</v>
      </c>
      <c r="I259" s="21">
        <f t="shared" si="11"/>
        <v>7.1976897973226555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357131.54843999998</v>
      </c>
      <c r="E260" s="120">
        <f>SM!R260</f>
        <v>1.380016717135357</v>
      </c>
      <c r="F260" s="24">
        <f t="shared" si="9"/>
        <v>0.38641691644534376</v>
      </c>
      <c r="G260" s="23">
        <f>'[1]INTERNAL PARAMETERS-1'!M8</f>
        <v>68.824999999999989</v>
      </c>
      <c r="H260" s="22">
        <f t="shared" si="10"/>
        <v>94.979650556840937</v>
      </c>
      <c r="I260" s="21">
        <f t="shared" si="11"/>
        <v>26.59514427435078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349933.49244</v>
      </c>
      <c r="E261" s="120">
        <f>SM!R261</f>
        <v>1.8908104872920113</v>
      </c>
      <c r="F261" s="24">
        <f t="shared" ref="F261:F292" si="12">100000*E261/D261</f>
        <v>0.54033424297510246</v>
      </c>
      <c r="G261" s="23">
        <f>'[1]INTERNAL PARAMETERS-1'!M9</f>
        <v>63.875</v>
      </c>
      <c r="H261" s="22">
        <f t="shared" ref="H261:H292" si="13">G261*E261</f>
        <v>120.77551987577722</v>
      </c>
      <c r="I261" s="21">
        <f t="shared" ref="I261:I292" si="14">100000*H261/D261</f>
        <v>34.513849770034668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333737.86644000001</v>
      </c>
      <c r="E262" s="120">
        <f>SM!R262</f>
        <v>1.5254409956765971</v>
      </c>
      <c r="F262" s="24">
        <f t="shared" si="12"/>
        <v>0.45707758965099138</v>
      </c>
      <c r="G262" s="23">
        <f>'[1]INTERNAL PARAMETERS-1'!M10</f>
        <v>58.935000000000002</v>
      </c>
      <c r="H262" s="22">
        <f t="shared" si="13"/>
        <v>89.901865080200253</v>
      </c>
      <c r="I262" s="21">
        <f t="shared" si="14"/>
        <v>26.937867746081178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289937.69568</v>
      </c>
      <c r="E263" s="120">
        <f>SM!R263</f>
        <v>1.319511831810906</v>
      </c>
      <c r="F263" s="24">
        <f t="shared" si="12"/>
        <v>0.45510185514726303</v>
      </c>
      <c r="G263" s="23">
        <f>'[1]INTERNAL PARAMETERS-1'!M11</f>
        <v>53.995000000000005</v>
      </c>
      <c r="H263" s="22">
        <f t="shared" si="13"/>
        <v>71.247041358629872</v>
      </c>
      <c r="I263" s="21">
        <f t="shared" si="14"/>
        <v>24.57322466867647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239263.38144</v>
      </c>
      <c r="E264" s="120">
        <f>SM!R264</f>
        <v>1.0198234965601241</v>
      </c>
      <c r="F264" s="24">
        <f t="shared" si="12"/>
        <v>0.42623467511925339</v>
      </c>
      <c r="G264" s="23">
        <f>'[1]INTERNAL PARAMETERS-1'!M12</f>
        <v>49.09</v>
      </c>
      <c r="H264" s="22">
        <f t="shared" si="13"/>
        <v>50.063135446136492</v>
      </c>
      <c r="I264" s="21">
        <f t="shared" si="14"/>
        <v>20.92386020160415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202445.32500000001</v>
      </c>
      <c r="E265" s="120">
        <f>SM!R265</f>
        <v>0.96498256790304293</v>
      </c>
      <c r="F265" s="24">
        <f t="shared" si="12"/>
        <v>0.47666330052474309</v>
      </c>
      <c r="G265" s="23">
        <f>'[1]INTERNAL PARAMETERS-1'!M13</f>
        <v>44.225000000000001</v>
      </c>
      <c r="H265" s="22">
        <f t="shared" si="13"/>
        <v>42.676354065512072</v>
      </c>
      <c r="I265" s="21">
        <f t="shared" si="14"/>
        <v>21.080434465706762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172717.35372000001</v>
      </c>
      <c r="E266" s="120">
        <f>SM!R266</f>
        <v>0.88711021871515205</v>
      </c>
      <c r="F266" s="24">
        <f t="shared" si="12"/>
        <v>0.51361962165845065</v>
      </c>
      <c r="G266" s="23">
        <f>'[1]INTERNAL PARAMETERS-1'!M14</f>
        <v>39.424999999999997</v>
      </c>
      <c r="H266" s="22">
        <f t="shared" si="13"/>
        <v>34.974320372844865</v>
      </c>
      <c r="I266" s="21">
        <f t="shared" si="14"/>
        <v>20.249453583884414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138922.48079999999</v>
      </c>
      <c r="E267" s="120">
        <f>SM!R267</f>
        <v>1.0423305846765991</v>
      </c>
      <c r="F267" s="24">
        <f t="shared" si="12"/>
        <v>0.75029655292233965</v>
      </c>
      <c r="G267" s="23">
        <f>'[1]INTERNAL PARAMETERS-1'!M15</f>
        <v>34.72</v>
      </c>
      <c r="H267" s="22">
        <f t="shared" si="13"/>
        <v>36.189717899971519</v>
      </c>
      <c r="I267" s="21">
        <f t="shared" si="14"/>
        <v>26.050296317463633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115204.88628000001</v>
      </c>
      <c r="E268" s="120">
        <f>SM!R268</f>
        <v>0.78496624125648906</v>
      </c>
      <c r="F268" s="24">
        <f t="shared" si="12"/>
        <v>0.68136540610670437</v>
      </c>
      <c r="G268" s="23">
        <f>'[1]INTERNAL PARAMETERS-1'!M16</f>
        <v>30.094999999999999</v>
      </c>
      <c r="H268" s="22">
        <f t="shared" si="13"/>
        <v>23.623559030614036</v>
      </c>
      <c r="I268" s="21">
        <f t="shared" si="14"/>
        <v>20.505691896781265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88248.166559999998</v>
      </c>
      <c r="E269" s="120">
        <f>SM!R269</f>
        <v>0.66317413046904494</v>
      </c>
      <c r="F269" s="24">
        <f t="shared" si="12"/>
        <v>0.75148771506561818</v>
      </c>
      <c r="G269" s="23">
        <f>'[1]INTERNAL PARAMETERS-1'!M17</f>
        <v>25.55</v>
      </c>
      <c r="H269" s="22">
        <f t="shared" si="13"/>
        <v>16.9440990334841</v>
      </c>
      <c r="I269" s="21">
        <f t="shared" si="14"/>
        <v>19.200511119926546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60427.680119999997</v>
      </c>
      <c r="E270" s="120">
        <f>SM!R270</f>
        <v>0.5225899016053428</v>
      </c>
      <c r="F270" s="24">
        <f t="shared" si="12"/>
        <v>0.86481873963647182</v>
      </c>
      <c r="G270" s="23">
        <f>'[1]INTERNAL PARAMETERS-1'!M18</f>
        <v>21.115000000000002</v>
      </c>
      <c r="H270" s="22">
        <f t="shared" si="13"/>
        <v>11.034485772396815</v>
      </c>
      <c r="I270" s="21">
        <f t="shared" si="14"/>
        <v>18.260647687424104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34298.736839999998</v>
      </c>
      <c r="E271" s="120">
        <f>SM!R271</f>
        <v>0.39178017620201472</v>
      </c>
      <c r="F271" s="24">
        <f t="shared" si="12"/>
        <v>1.142258322892846</v>
      </c>
      <c r="G271" s="23">
        <f>'[1]INTERNAL PARAMETERS-1'!M19</f>
        <v>16.865000000000002</v>
      </c>
      <c r="H271" s="22">
        <f t="shared" si="13"/>
        <v>6.6073726716469787</v>
      </c>
      <c r="I271" s="21">
        <f t="shared" si="14"/>
        <v>19.26418661558785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21306.245760000002</v>
      </c>
      <c r="E272" s="120">
        <f>SM!R272</f>
        <v>0.39627679721222769</v>
      </c>
      <c r="F272" s="24">
        <f t="shared" si="12"/>
        <v>1.8599090692748474</v>
      </c>
      <c r="G272" s="23">
        <f>'[1]INTERNAL PARAMETERS-1'!M20</f>
        <v>12.89</v>
      </c>
      <c r="H272" s="22">
        <f t="shared" si="13"/>
        <v>5.1080079160656151</v>
      </c>
      <c r="I272" s="21">
        <f t="shared" si="14"/>
        <v>23.974227902952784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0</v>
      </c>
      <c r="E273" s="120">
        <f>SM!R273</f>
        <v>0.26946110517060501</v>
      </c>
      <c r="F273" s="24" t="e">
        <f t="shared" si="12"/>
        <v>#DIV/0!</v>
      </c>
      <c r="G273" s="23">
        <f>'[1]INTERNAL PARAMETERS-1'!M21</f>
        <v>9.3150000000000013</v>
      </c>
      <c r="H273" s="22">
        <f t="shared" si="13"/>
        <v>2.5100301946641861</v>
      </c>
      <c r="I273" s="21" t="e">
        <f t="shared" si="14"/>
        <v>#DIV/0!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16195.626</v>
      </c>
      <c r="E274" s="120">
        <f>SM!R274</f>
        <v>0.1618813797201161</v>
      </c>
      <c r="F274" s="24">
        <f t="shared" si="12"/>
        <v>0.99953765121592764</v>
      </c>
      <c r="G274" s="23">
        <f>'[1]INTERNAL PARAMETERS-1'!M22</f>
        <v>5.05</v>
      </c>
      <c r="H274" s="22">
        <f t="shared" si="13"/>
        <v>0.8175009675865863</v>
      </c>
      <c r="I274" s="21">
        <f t="shared" si="14"/>
        <v>5.0476651386404345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389212.35628000001</v>
      </c>
      <c r="E275" s="120">
        <f>SM!R275</f>
        <v>0.10929396491769855</v>
      </c>
      <c r="F275" s="24">
        <f t="shared" si="12"/>
        <v>2.8080805543355437E-2</v>
      </c>
      <c r="G275" s="23">
        <f>'[1]INTERNAL PARAMETERS-1'!M5</f>
        <v>85.012</v>
      </c>
      <c r="H275" s="22">
        <f t="shared" si="13"/>
        <v>9.2912985455833894</v>
      </c>
      <c r="I275" s="21">
        <f t="shared" si="14"/>
        <v>2.3872054408517327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378251.14231999998</v>
      </c>
      <c r="E276" s="120">
        <f>SM!R276</f>
        <v>0.18338660384654912</v>
      </c>
      <c r="F276" s="24">
        <f t="shared" si="12"/>
        <v>4.8482762727892648E-2</v>
      </c>
      <c r="G276" s="23">
        <f>'[1]INTERNAL PARAMETERS-1'!M6</f>
        <v>78.760000000000005</v>
      </c>
      <c r="H276" s="22">
        <f t="shared" si="13"/>
        <v>14.443528918954209</v>
      </c>
      <c r="I276" s="21">
        <f t="shared" si="14"/>
        <v>3.8185023924488246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369146.55092000001</v>
      </c>
      <c r="E277" s="120">
        <f>SM!R277</f>
        <v>0.11691808948632522</v>
      </c>
      <c r="F277" s="24">
        <f t="shared" si="12"/>
        <v>3.1672540132079756E-2</v>
      </c>
      <c r="G277" s="23">
        <f>'[1]INTERNAL PARAMETERS-1'!M7</f>
        <v>73.784999999999997</v>
      </c>
      <c r="H277" s="22">
        <f t="shared" si="13"/>
        <v>8.6268012327485053</v>
      </c>
      <c r="I277" s="21">
        <f t="shared" si="14"/>
        <v>2.3369583736455044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348188.13855999999</v>
      </c>
      <c r="E278" s="120">
        <f>SM!R278</f>
        <v>0.38169572892787923</v>
      </c>
      <c r="F278" s="24">
        <f t="shared" si="12"/>
        <v>0.10962341523363101</v>
      </c>
      <c r="G278" s="23">
        <f>'[1]INTERNAL PARAMETERS-1'!M8</f>
        <v>68.824999999999989</v>
      </c>
      <c r="H278" s="22">
        <f t="shared" si="13"/>
        <v>26.270208543461283</v>
      </c>
      <c r="I278" s="21">
        <f t="shared" si="14"/>
        <v>7.5448315534546513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344546.30200000003</v>
      </c>
      <c r="E279" s="120">
        <f>SM!R279</f>
        <v>0.43372463940966371</v>
      </c>
      <c r="F279" s="24">
        <f t="shared" si="12"/>
        <v>0.12588283110049567</v>
      </c>
      <c r="G279" s="23">
        <f>'[1]INTERNAL PARAMETERS-1'!M9</f>
        <v>63.875</v>
      </c>
      <c r="H279" s="22">
        <f t="shared" si="13"/>
        <v>27.70416134229227</v>
      </c>
      <c r="I279" s="21">
        <f t="shared" si="14"/>
        <v>8.0407658365441605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330121.77288</v>
      </c>
      <c r="E280" s="120">
        <f>SM!R280</f>
        <v>0.29312954764219573</v>
      </c>
      <c r="F280" s="24">
        <f t="shared" si="12"/>
        <v>8.8794369751779123E-2</v>
      </c>
      <c r="G280" s="23">
        <f>'[1]INTERNAL PARAMETERS-1'!M10</f>
        <v>58.935000000000002</v>
      </c>
      <c r="H280" s="22">
        <f t="shared" si="13"/>
        <v>17.275589890292807</v>
      </c>
      <c r="I280" s="21">
        <f t="shared" si="14"/>
        <v>5.2330961813211037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285170.08435999998</v>
      </c>
      <c r="E281" s="120">
        <f>SM!R281</f>
        <v>0.34073093295765167</v>
      </c>
      <c r="F281" s="24">
        <f t="shared" si="12"/>
        <v>0.11948340714712256</v>
      </c>
      <c r="G281" s="23">
        <f>'[1]INTERNAL PARAMETERS-1'!M11</f>
        <v>53.995000000000005</v>
      </c>
      <c r="H281" s="22">
        <f t="shared" si="13"/>
        <v>18.397766725048402</v>
      </c>
      <c r="I281" s="21">
        <f t="shared" si="14"/>
        <v>6.4515065689088829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240611.14292000001</v>
      </c>
      <c r="E282" s="120">
        <f>SM!R282</f>
        <v>0.25757111180393799</v>
      </c>
      <c r="F282" s="24">
        <f t="shared" si="12"/>
        <v>0.10704870467681414</v>
      </c>
      <c r="G282" s="23">
        <f>'[1]INTERNAL PARAMETERS-1'!M12</f>
        <v>49.09</v>
      </c>
      <c r="H282" s="22">
        <f t="shared" si="13"/>
        <v>12.644165878455317</v>
      </c>
      <c r="I282" s="21">
        <f t="shared" si="14"/>
        <v>5.2550209125848069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202514.67616</v>
      </c>
      <c r="E283" s="120">
        <f>SM!R283</f>
        <v>0.27756725101085988</v>
      </c>
      <c r="F283" s="24">
        <f t="shared" si="12"/>
        <v>0.13706031398512736</v>
      </c>
      <c r="G283" s="23">
        <f>'[1]INTERNAL PARAMETERS-1'!M13</f>
        <v>44.225000000000001</v>
      </c>
      <c r="H283" s="22">
        <f t="shared" si="13"/>
        <v>12.275411675955279</v>
      </c>
      <c r="I283" s="21">
        <f t="shared" si="14"/>
        <v>6.061492385992258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172023.22104</v>
      </c>
      <c r="E284" s="120">
        <f>SM!R284</f>
        <v>0.28356019011095707</v>
      </c>
      <c r="F284" s="24">
        <f t="shared" si="12"/>
        <v>0.16483832147580921</v>
      </c>
      <c r="G284" s="23">
        <f>'[1]INTERNAL PARAMETERS-1'!M14</f>
        <v>39.424999999999997</v>
      </c>
      <c r="H284" s="22">
        <f t="shared" si="13"/>
        <v>11.179360495124481</v>
      </c>
      <c r="I284" s="21">
        <f t="shared" si="14"/>
        <v>6.4987508241837766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140674.86319999999</v>
      </c>
      <c r="E285" s="120">
        <f>SM!R285</f>
        <v>0.28289171066708718</v>
      </c>
      <c r="F285" s="24">
        <f t="shared" si="12"/>
        <v>0.20109613347545605</v>
      </c>
      <c r="G285" s="23">
        <f>'[1]INTERNAL PARAMETERS-1'!M15</f>
        <v>34.72</v>
      </c>
      <c r="H285" s="22">
        <f t="shared" si="13"/>
        <v>9.8220001943612658</v>
      </c>
      <c r="I285" s="21">
        <f t="shared" si="14"/>
        <v>6.9820577542678333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114717.85163999999</v>
      </c>
      <c r="E286" s="120">
        <f>SM!R286</f>
        <v>0.25974254275447239</v>
      </c>
      <c r="F286" s="24">
        <f t="shared" si="12"/>
        <v>0.22641859051682672</v>
      </c>
      <c r="G286" s="23">
        <f>'[1]INTERNAL PARAMETERS-1'!M16</f>
        <v>30.094999999999999</v>
      </c>
      <c r="H286" s="22">
        <f t="shared" si="13"/>
        <v>7.8169518241958462</v>
      </c>
      <c r="I286" s="21">
        <f t="shared" si="14"/>
        <v>6.8140674816039004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88939.361480000007</v>
      </c>
      <c r="E287" s="120">
        <f>SM!R287</f>
        <v>2.5962071601422301E-2</v>
      </c>
      <c r="F287" s="24">
        <f t="shared" si="12"/>
        <v>2.9190755554570118E-2</v>
      </c>
      <c r="G287" s="23">
        <f>'[1]INTERNAL PARAMETERS-1'!M17</f>
        <v>25.55</v>
      </c>
      <c r="H287" s="22">
        <f t="shared" si="13"/>
        <v>0.66333092941633975</v>
      </c>
      <c r="I287" s="21">
        <f t="shared" si="14"/>
        <v>0.74582380441926655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66802.707880000002</v>
      </c>
      <c r="E288" s="120">
        <f>SM!R288</f>
        <v>2.8796866352468982E-2</v>
      </c>
      <c r="F288" s="24">
        <f t="shared" si="12"/>
        <v>4.3107333918555792E-2</v>
      </c>
      <c r="G288" s="23">
        <f>'[1]INTERNAL PARAMETERS-1'!M18</f>
        <v>21.115000000000002</v>
      </c>
      <c r="H288" s="22">
        <f t="shared" si="13"/>
        <v>0.60804583303238258</v>
      </c>
      <c r="I288" s="21">
        <f t="shared" si="14"/>
        <v>0.91021135569030553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46308.451159999997</v>
      </c>
      <c r="E289" s="120">
        <f>SM!R289</f>
        <v>1.328673880217794E-2</v>
      </c>
      <c r="F289" s="24">
        <f t="shared" si="12"/>
        <v>2.8691822916450012E-2</v>
      </c>
      <c r="G289" s="23">
        <f>'[1]INTERNAL PARAMETERS-1'!M19</f>
        <v>16.865000000000002</v>
      </c>
      <c r="H289" s="22">
        <f t="shared" si="13"/>
        <v>0.22408084989873098</v>
      </c>
      <c r="I289" s="21">
        <f t="shared" si="14"/>
        <v>0.48388759348592952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28920.466799999998</v>
      </c>
      <c r="E290" s="120">
        <f>SM!R290</f>
        <v>0.14197525044605763</v>
      </c>
      <c r="F290" s="24">
        <f t="shared" si="12"/>
        <v>0.49091617859383113</v>
      </c>
      <c r="G290" s="23">
        <f>'[1]INTERNAL PARAMETERS-1'!M20</f>
        <v>12.89</v>
      </c>
      <c r="H290" s="22">
        <f t="shared" si="13"/>
        <v>1.8300609782496831</v>
      </c>
      <c r="I290" s="21">
        <f t="shared" si="14"/>
        <v>6.327909542074484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0</v>
      </c>
      <c r="E291" s="120">
        <f>SM!R291</f>
        <v>0.10641634463953346</v>
      </c>
      <c r="F291" s="24" t="e">
        <f t="shared" si="12"/>
        <v>#DIV/0!</v>
      </c>
      <c r="G291" s="23">
        <f>'[1]INTERNAL PARAMETERS-1'!M21</f>
        <v>9.3150000000000013</v>
      </c>
      <c r="H291" s="22">
        <f t="shared" si="13"/>
        <v>0.99126825031725441</v>
      </c>
      <c r="I291" s="21" t="e">
        <f t="shared" si="14"/>
        <v>#DIV/0!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24243.206119999999</v>
      </c>
      <c r="E292" s="120">
        <f>SM!R292</f>
        <v>8.3094384384333184E-2</v>
      </c>
      <c r="F292" s="17">
        <f t="shared" si="12"/>
        <v>0.34275328095231816</v>
      </c>
      <c r="G292" s="16">
        <f>'[1]INTERNAL PARAMETERS-1'!M22</f>
        <v>5.05</v>
      </c>
      <c r="H292" s="15">
        <f t="shared" si="13"/>
        <v>0.41962664114088255</v>
      </c>
      <c r="I292" s="14">
        <f t="shared" si="14"/>
        <v>1.7309040688092066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7169492.2762799989</v>
      </c>
      <c r="E294" s="122">
        <f>SUM(E5:E292)</f>
        <v>867.43174523638868</v>
      </c>
      <c r="F294" s="11">
        <f>100000*E294/D294</f>
        <v>12.098928512779834</v>
      </c>
      <c r="G294" s="10"/>
      <c r="H294" s="9">
        <f>SUM(H5:H292)</f>
        <v>43549.016570698717</v>
      </c>
      <c r="I294" s="8">
        <f>100000*H294/D294</f>
        <v>607.42120770223903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9.5569103971053071</v>
      </c>
      <c r="G5" s="45">
        <f>$F5*'[1]INTERNAL PARAMETERS-2'!F5*VLOOKUP(G$4,'[1]INTERNAL PARAMETERS-1'!$B$5:$J$44,4, FALSE)</f>
        <v>1.3310864801088272E-2</v>
      </c>
      <c r="H5" s="44">
        <f>$F5*'[1]INTERNAL PARAMETERS-2'!G5*VLOOKUP(H$4,'[1]INTERNAL PARAMETERS-1'!$B$5:$J$44,4, FALSE)</f>
        <v>1.5972464346682098E-2</v>
      </c>
      <c r="I5" s="44">
        <f>$F5*'[1]INTERNAL PARAMETERS-2'!H5*VLOOKUP(I$4,'[1]INTERNAL PARAMETERS-1'!$B$5:$J$44,4, FALSE)</f>
        <v>0.11221203336664409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2.6625552366335383E-3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4.3924515876135701E-3</v>
      </c>
      <c r="N5" s="44">
        <f>$F5*'[1]INTERNAL PARAMETERS-2'!M5*VLOOKUP(N$4,'[1]INTERNAL PARAMETERS-1'!$B$5:$J$44,4, FALSE)</f>
        <v>3.8067897831133624E-2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3.460748392999774E-2</v>
      </c>
      <c r="S5" s="44">
        <f>$F5*'[1]INTERNAL PARAMETERS-2'!R5*VLOOKUP(S$4,'[1]INTERNAL PARAMETERS-1'!$B$5:$J$44,4, FALSE)</f>
        <v>9.4499398990305072E-2</v>
      </c>
      <c r="T5" s="44">
        <f>$F5*'[1]INTERNAL PARAMETERS-2'!S5*VLOOKUP(T$4,'[1]INTERNAL PARAMETERS-1'!$B$5:$J$44,4, FALSE)</f>
        <v>4.7917393040046302E-3</v>
      </c>
      <c r="U5" s="44">
        <f>$F5*'[1]INTERNAL PARAMETERS-2'!T5*VLOOKUP(U$4,'[1]INTERNAL PARAMETERS-1'!$B$5:$J$44,4, FALSE)</f>
        <v>3.1944928693364199E-3</v>
      </c>
      <c r="V5" s="44">
        <f>$F5*'[1]INTERNAL PARAMETERS-2'!U5*VLOOKUP(V$4,'[1]INTERNAL PARAMETERS-1'!$B$5:$J$44,4, FALSE)</f>
        <v>9.2640866625380014E-2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5.3241547822273673E-3</v>
      </c>
      <c r="AI5" s="44">
        <f>$F5*'[1]INTERNAL PARAMETERS-2'!AH5*VLOOKUP(AI$4,'[1]INTERNAL PARAMETERS-1'!$B$5:$J$44,4, FALSE)</f>
        <v>2.6620773911136836E-2</v>
      </c>
      <c r="AJ5" s="44">
        <f>$F5*'[1]INTERNAL PARAMETERS-2'!AI5*VLOOKUP(AJ$4,'[1]INTERNAL PARAMETERS-1'!$B$5:$J$44,4, FALSE)</f>
        <v>2.6625552366335383E-3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2.1320286339662378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8.3456580164657818E-2</v>
      </c>
      <c r="BB5" s="44">
        <f>$F5*'[1]INTERNAL PARAMETERS-2'!M5*(1-VLOOKUP(N$4,'[1]INTERNAL PARAMETERS-1'!$B$5:$J$44,4, FALSE))</f>
        <v>0.72329005879153874</v>
      </c>
      <c r="BC5" s="44">
        <f>$F5*'[1]INTERNAL PARAMETERS-2'!N5*(1-VLOOKUP(O$4,'[1]INTERNAL PARAMETERS-1'!$B$5:$J$44,4, FALSE))</f>
        <v>0.14907728959340599</v>
      </c>
      <c r="BD5" s="44">
        <f>$F5*'[1]INTERNAL PARAMETERS-2'!O5*(1-VLOOKUP(P$4,'[1]INTERNAL PARAMETERS-1'!$B$5:$J$44,4, FALSE))</f>
        <v>0.27685796005790247</v>
      </c>
      <c r="BE5" s="44">
        <f>$F5*'[1]INTERNAL PARAMETERS-2'!P5*(1-VLOOKUP(Q$4,'[1]INTERNAL PARAMETERS-1'!$B$5:$J$44,4, FALSE))</f>
        <v>7.1876567405589301E-2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1.7954885808157963</v>
      </c>
      <c r="BH5" s="44">
        <f>$F5*'[1]INTERNAL PARAMETERS-2'!S5*(1-VLOOKUP(T$4,'[1]INTERNAL PARAMETERS-1'!$B$5:$J$44,4, FALSE))</f>
        <v>4.3125653736041672E-2</v>
      </c>
      <c r="BI5" s="44">
        <f>$F5*'[1]INTERNAL PARAMETERS-2'!T5*(1-VLOOKUP(U$4,'[1]INTERNAL PARAMETERS-1'!$B$5:$J$44,4, FALSE))</f>
        <v>1.2777971477345679E-2</v>
      </c>
      <c r="BJ5" s="44">
        <f>$F5*'[1]INTERNAL PARAMETERS-2'!U5*(1-VLOOKUP(V$4,'[1]INTERNAL PARAMETERS-1'!$B$5:$J$44,4, FALSE))</f>
        <v>0.52496491087715336</v>
      </c>
      <c r="BK5" s="44">
        <f>$F5*'[1]INTERNAL PARAMETERS-2'!V5*(1-VLOOKUP(W$4,'[1]INTERNAL PARAMETERS-1'!$B$5:$J$44,4, FALSE))</f>
        <v>0.10648405133558704</v>
      </c>
      <c r="BL5" s="44">
        <f>$F5*'[1]INTERNAL PARAMETERS-2'!W5*(1-VLOOKUP(X$4,'[1]INTERNAL PARAMETERS-1'!$B$5:$J$44,4, FALSE))</f>
        <v>2.1296619128909469E-2</v>
      </c>
      <c r="BM5" s="44">
        <f>$F5*'[1]INTERNAL PARAMETERS-2'!X5*(1-VLOOKUP(Y$4,'[1]INTERNAL PARAMETERS-1'!$B$5:$J$44,4, FALSE))</f>
        <v>5.3241547822273673E-3</v>
      </c>
      <c r="BN5" s="44">
        <f>$F5*'[1]INTERNAL PARAMETERS-2'!Y5*(1-VLOOKUP(Z$4,'[1]INTERNAL PARAMETERS-1'!$B$5:$J$44,4, FALSE))</f>
        <v>0.59897075791921772</v>
      </c>
      <c r="BO5" s="44">
        <f>$F5*'[1]INTERNAL PARAMETERS-2'!Z5*(1-VLOOKUP(AA$4,'[1]INTERNAL PARAMETERS-1'!$B$5:$J$44,4, FALSE))</f>
        <v>0.31945119831572144</v>
      </c>
      <c r="BP5" s="44">
        <f>$F5*'[1]INTERNAL PARAMETERS-2'!AA5*(1-VLOOKUP(AB$4,'[1]INTERNAL PARAMETERS-1'!$B$5:$J$44,4, FALSE))</f>
        <v>5.5904103058907202E-2</v>
      </c>
      <c r="BQ5" s="44">
        <f>$F5*'[1]INTERNAL PARAMETERS-2'!AB5*(1-VLOOKUP(AC$4,'[1]INTERNAL PARAMETERS-1'!$B$5:$J$44,4, FALSE))</f>
        <v>1.0462026266994355</v>
      </c>
      <c r="BR5" s="44">
        <f>$F5*'[1]INTERNAL PARAMETERS-2'!AC5*(1-VLOOKUP(AD$4,'[1]INTERNAL PARAMETERS-1'!$B$5:$J$44,4, FALSE))</f>
        <v>4.2593238257818938E-2</v>
      </c>
      <c r="BS5" s="44">
        <f>$F5*'[1]INTERNAL PARAMETERS-2'!AD5*(1-VLOOKUP(AE$4,'[1]INTERNAL PARAMETERS-1'!$B$5:$J$44,4, FALSE))</f>
        <v>4.7917393040046302E-2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5.3241547822273673E-3</v>
      </c>
      <c r="CA5" s="44">
        <f>$F5*'[1]INTERNAL PARAMETERS-2'!AL5*(1-VLOOKUP(AM$4,'[1]INTERNAL PARAMETERS-1'!$B$5:$J$44,4, FALSE))</f>
        <v>5.3241547822273673E-3</v>
      </c>
      <c r="CB5" s="44">
        <f>$F5*'[1]INTERNAL PARAMETERS-2'!AM5*(1-VLOOKUP(AN$4,'[1]INTERNAL PARAMETERS-1'!$B$5:$J$44,4, FALSE))</f>
        <v>2.6625552366335383E-3</v>
      </c>
      <c r="CC5" s="44">
        <f>$F5*'[1]INTERNAL PARAMETERS-2'!AN5*(1-VLOOKUP(AO$4,'[1]INTERNAL PARAMETERS-1'!$B$5:$J$44,4, FALSE))</f>
        <v>2.9283329147770373E-2</v>
      </c>
      <c r="CD5" s="44">
        <f>$F5*'[1]INTERNAL PARAMETERS-2'!AO5*(1-VLOOKUP(AP$4,'[1]INTERNAL PARAMETERS-1'!$B$5:$J$44,4, FALSE))</f>
        <v>0.82791036924603423</v>
      </c>
      <c r="CE5" s="44">
        <f>$F5*'[1]INTERNAL PARAMETERS-2'!AP5*(1-VLOOKUP(AQ$4,'[1]INTERNAL PARAMETERS-1'!$B$5:$J$44,4, FALSE))</f>
        <v>7.4538166951183135E-2</v>
      </c>
      <c r="CF5" s="44">
        <f>$F5*'[1]INTERNAL PARAMETERS-2'!AQ5*(1-VLOOKUP(AR$4,'[1]INTERNAL PARAMETERS-1'!$B$5:$J$44,4, FALSE))</f>
        <v>9.8497341316726134E-2</v>
      </c>
      <c r="CG5" s="44">
        <f>$F5*'[1]INTERNAL PARAMETERS-2'!AR5*(1-VLOOKUP(AS$4,'[1]INTERNAL PARAMETERS-1'!$B$5:$J$44,4, FALSE))</f>
        <v>5.3241547822273673E-3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9.556912308487389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55.689552515796947</v>
      </c>
      <c r="G6" s="45">
        <f>$F6*'[1]INTERNAL PARAMETERS-2'!F6*VLOOKUP(G$4,'[1]INTERNAL PARAMETERS-1'!$B$5:$J$44,4, FALSE)</f>
        <v>7.6428341872679731E-2</v>
      </c>
      <c r="H6" s="44">
        <f>$F6*'[1]INTERNAL PARAMETERS-2'!G6*VLOOKUP(H$4,'[1]INTERNAL PARAMETERS-1'!$B$5:$J$44,4, FALSE)</f>
        <v>3.1843286128532697E-2</v>
      </c>
      <c r="I6" s="44">
        <f>$F6*'[1]INTERNAL PARAMETERS-2'!H6*VLOOKUP(I$4,'[1]INTERNAL PARAMETERS-1'!$B$5:$J$44,4, FALSE)</f>
        <v>0.52796006901404924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1.4648579893755231E-2</v>
      </c>
      <c r="N6" s="44">
        <f>$F6*'[1]INTERNAL PARAMETERS-2'!M6*VLOOKUP(N$4,'[1]INTERNAL PARAMETERS-1'!$B$5:$J$44,4, FALSE)</f>
        <v>0.20698887792505216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7.0057457064872555E-2</v>
      </c>
      <c r="S6" s="44">
        <f>$F6*'[1]INTERNAL PARAMETERS-2'!R6*VLOOKUP(S$4,'[1]INTERNAL PARAMETERS-1'!$B$5:$J$44,4, FALSE)</f>
        <v>0.47609499651727455</v>
      </c>
      <c r="T6" s="44">
        <f>$F6*'[1]INTERNAL PARAMETERS-2'!S6*VLOOKUP(T$4,'[1]INTERNAL PARAMETERS-1'!$B$5:$J$44,4, FALSE)</f>
        <v>2.1654325600242486E-2</v>
      </c>
      <c r="U6" s="44">
        <f>$F6*'[1]INTERNAL PARAMETERS-2'!T6*VLOOKUP(U$4,'[1]INTERNAL PARAMETERS-1'!$B$5:$J$44,4, FALSE)</f>
        <v>1.9107085468169933E-2</v>
      </c>
      <c r="V6" s="44">
        <f>$F6*'[1]INTERNAL PARAMETERS-2'!U6*VLOOKUP(V$4,'[1]INTERNAL PARAMETERS-1'!$B$5:$J$44,4, FALSE)</f>
        <v>0.3678033202771564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8.9164542533042498E-2</v>
      </c>
      <c r="AJ6" s="44">
        <f>$F6*'[1]INTERNAL PARAMETERS-2'!AI6*VLOOKUP(AJ$4,'[1]INTERNAL PARAMETERS-1'!$B$5:$J$44,4, FALSE)</f>
        <v>6.3708848078071713E-3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10.031241311266934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0.2783230179813494</v>
      </c>
      <c r="BB6" s="44">
        <f>$F6*'[1]INTERNAL PARAMETERS-2'!M6*(1-VLOOKUP(N$4,'[1]INTERNAL PARAMETERS-1'!$B$5:$J$44,4, FALSE))</f>
        <v>3.9327886805759911</v>
      </c>
      <c r="BC6" s="44">
        <f>$F6*'[1]INTERNAL PARAMETERS-2'!N6*(1-VLOOKUP(O$4,'[1]INTERNAL PARAMETERS-1'!$B$5:$J$44,4, FALSE))</f>
        <v>0.63688799839166021</v>
      </c>
      <c r="BD6" s="44">
        <f>$F6*'[1]INTERNAL PARAMETERS-2'!O6*(1-VLOOKUP(P$4,'[1]INTERNAL PARAMETERS-1'!$B$5:$J$44,4, FALSE))</f>
        <v>2.5157087074381081</v>
      </c>
      <c r="BE6" s="44">
        <f>$F6*'[1]INTERNAL PARAMETERS-2'!P6*(1-VLOOKUP(Q$4,'[1]INTERNAL PARAMETERS-1'!$B$5:$J$44,4, FALSE))</f>
        <v>0.50950928492227787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9.0458049338282152</v>
      </c>
      <c r="BH6" s="44">
        <f>$F6*'[1]INTERNAL PARAMETERS-2'!S6*(1-VLOOKUP(T$4,'[1]INTERNAL PARAMETERS-1'!$B$5:$J$44,4, FALSE))</f>
        <v>0.19488893040218239</v>
      </c>
      <c r="BI6" s="44">
        <f>$F6*'[1]INTERNAL PARAMETERS-2'!T6*(1-VLOOKUP(U$4,'[1]INTERNAL PARAMETERS-1'!$B$5:$J$44,4, FALSE))</f>
        <v>7.6428341872679731E-2</v>
      </c>
      <c r="BJ6" s="44">
        <f>$F6*'[1]INTERNAL PARAMETERS-2'!U6*(1-VLOOKUP(V$4,'[1]INTERNAL PARAMETERS-1'!$B$5:$J$44,4, FALSE))</f>
        <v>2.0842188149038861</v>
      </c>
      <c r="BK6" s="44">
        <f>$F6*'[1]INTERNAL PARAMETERS-2'!V6*(1-VLOOKUP(W$4,'[1]INTERNAL PARAMETERS-1'!$B$5:$J$44,4, FALSE))</f>
        <v>1.0636036255887027</v>
      </c>
      <c r="BL6" s="44">
        <f>$F6*'[1]INTERNAL PARAMETERS-2'!W6*(1-VLOOKUP(X$4,'[1]INTERNAL PARAMETERS-1'!$B$5:$J$44,4, FALSE))</f>
        <v>9.553542734084966E-2</v>
      </c>
      <c r="BM6" s="44">
        <f>$F6*'[1]INTERNAL PARAMETERS-2'!X6*(1-VLOOKUP(Y$4,'[1]INTERNAL PARAMETERS-1'!$B$5:$J$44,4, FALSE))</f>
        <v>5.7321256404509795E-2</v>
      </c>
      <c r="BN6" s="44">
        <f>$F6*'[1]INTERNAL PARAMETERS-2'!Y6*(1-VLOOKUP(Z$4,'[1]INTERNAL PARAMETERS-1'!$B$5:$J$44,4, FALSE))</f>
        <v>5.5536684694141085</v>
      </c>
      <c r="BO6" s="44">
        <f>$F6*'[1]INTERNAL PARAMETERS-2'!Z6*(1-VLOOKUP(AA$4,'[1]INTERNAL PARAMETERS-1'!$B$5:$J$44,4, FALSE))</f>
        <v>5.681047182883491</v>
      </c>
      <c r="BP6" s="44">
        <f>$F6*'[1]INTERNAL PARAMETERS-2'!AA6*(1-VLOOKUP(AB$4,'[1]INTERNAL PARAMETERS-1'!$B$5:$J$44,4, FALSE))</f>
        <v>0.70058013960397725</v>
      </c>
      <c r="BQ6" s="44">
        <f>$F6*'[1]INTERNAL PARAMETERS-2'!AB6*(1-VLOOKUP(AC$4,'[1]INTERNAL PARAMETERS-1'!$B$5:$J$44,4, FALSE))</f>
        <v>5.986754981418958</v>
      </c>
      <c r="BR6" s="44">
        <f>$F6*'[1]INTERNAL PARAMETERS-2'!AC6*(1-VLOOKUP(AD$4,'[1]INTERNAL PARAMETERS-1'!$B$5:$J$44,4, FALSE))</f>
        <v>0.35028728532436276</v>
      </c>
      <c r="BS6" s="44">
        <f>$F6*'[1]INTERNAL PARAMETERS-2'!AD6*(1-VLOOKUP(AE$4,'[1]INTERNAL PARAMETERS-1'!$B$5:$J$44,4, FALSE))</f>
        <v>0.18469996987389214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7.0057457064872555E-2</v>
      </c>
      <c r="CA6" s="44">
        <f>$F6*'[1]INTERNAL PARAMETERS-2'!AL6*(1-VLOOKUP(AM$4,'[1]INTERNAL PARAMETERS-1'!$B$5:$J$44,4, FALSE))</f>
        <v>4.4579486788895457E-2</v>
      </c>
      <c r="CB6" s="44">
        <f>$F6*'[1]INTERNAL PARAMETERS-2'!AM6*(1-VLOOKUP(AN$4,'[1]INTERNAL PARAMETERS-1'!$B$5:$J$44,4, FALSE))</f>
        <v>2.5477970275977105E-2</v>
      </c>
      <c r="CC6" s="44">
        <f>$F6*'[1]INTERNAL PARAMETERS-2'!AN6*(1-VLOOKUP(AO$4,'[1]INTERNAL PARAMETERS-1'!$B$5:$J$44,4, FALSE))</f>
        <v>0.28022982825949022</v>
      </c>
      <c r="CD6" s="44">
        <f>$F6*'[1]INTERNAL PARAMETERS-2'!AO6*(1-VLOOKUP(AP$4,'[1]INTERNAL PARAMETERS-1'!$B$5:$J$44,4, FALSE))</f>
        <v>3.9869264437109351</v>
      </c>
      <c r="CE6" s="44">
        <f>$F6*'[1]INTERNAL PARAMETERS-2'!AP6*(1-VLOOKUP(AQ$4,'[1]INTERNAL PARAMETERS-1'!$B$5:$J$44,4, FALSE))</f>
        <v>0.3439219694718072</v>
      </c>
      <c r="CF6" s="44">
        <f>$F6*'[1]INTERNAL PARAMETERS-2'!AQ6*(1-VLOOKUP(AR$4,'[1]INTERNAL PARAMETERS-1'!$B$5:$J$44,4, FALSE))</f>
        <v>4.4579486788895457E-2</v>
      </c>
      <c r="CG6" s="44">
        <f>$F6*'[1]INTERNAL PARAMETERS-2'!AR6*(1-VLOOKUP(AS$4,'[1]INTERNAL PARAMETERS-1'!$B$5:$J$44,4, FALSE))</f>
        <v>6.3708848078071713E-3</v>
      </c>
      <c r="CH6" s="43">
        <f>$F6*'[1]INTERNAL PARAMETERS-2'!AS6*(1-VLOOKUP(AT$4,'[1]INTERNAL PARAMETERS-1'!$B$5:$J$44,4, FALSE))</f>
        <v>0</v>
      </c>
      <c r="CI6" s="42">
        <f t="shared" si="0"/>
        <v>55.689563653707452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125.4842562125512</v>
      </c>
      <c r="G7" s="45">
        <f>$F7*'[1]INTERNAL PARAMETERS-2'!F7*VLOOKUP(G$4,'[1]INTERNAL PARAMETERS-1'!$B$5:$J$44,4, FALSE)</f>
        <v>7.707243016574894E-2</v>
      </c>
      <c r="H7" s="44">
        <f>$F7*'[1]INTERNAL PARAMETERS-2'!G7*VLOOKUP(H$4,'[1]INTERNAL PARAMETERS-1'!$B$5:$J$44,4, FALSE)</f>
        <v>0.12523328770012609</v>
      </c>
      <c r="I7" s="44">
        <f>$F7*'[1]INTERNAL PARAMETERS-2'!H7*VLOOKUP(I$4,'[1]INTERNAL PARAMETERS-1'!$B$5:$J$44,4, FALSE)</f>
        <v>1.1925785290354063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5.5391887798625417E-2</v>
      </c>
      <c r="N7" s="44">
        <f>$F7*'[1]INTERNAL PARAMETERS-2'!M7*VLOOKUP(N$4,'[1]INTERNAL PARAMETERS-1'!$B$5:$J$44,4, FALSE)</f>
        <v>0.35739798433177772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5.7798048411501081E-2</v>
      </c>
      <c r="S7" s="44">
        <f>$F7*'[1]INTERNAL PARAMETERS-2'!R7*VLOOKUP(S$4,'[1]INTERNAL PARAMETERS-1'!$B$5:$J$44,4, FALSE)</f>
        <v>0.97300241298699786</v>
      </c>
      <c r="T7" s="44">
        <f>$F7*'[1]INTERNAL PARAMETERS-2'!S7*VLOOKUP(T$4,'[1]INTERNAL PARAMETERS-1'!$B$5:$J$44,4, FALSE)</f>
        <v>2.8900279048312674E-2</v>
      </c>
      <c r="U7" s="44">
        <f>$F7*'[1]INTERNAL PARAMETERS-2'!T7*VLOOKUP(U$4,'[1]INTERNAL PARAMETERS-1'!$B$5:$J$44,4, FALSE)</f>
        <v>3.6606267222325441E-2</v>
      </c>
      <c r="V7" s="44">
        <f>$F7*'[1]INTERNAL PARAMETERS-2'!U7*VLOOKUP(V$4,'[1]INTERNAL PARAMETERS-1'!$B$5:$J$44,4, FALSE)</f>
        <v>0.77741261251361848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9.6371908771239311E-3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1.9261833328626608E-2</v>
      </c>
      <c r="AI7" s="44">
        <f>$F7*'[1]INTERNAL PARAMETERS-2'!AH7*VLOOKUP(AI$4,'[1]INTERNAL PARAMETERS-1'!$B$5:$J$44,4, FALSE)</f>
        <v>0.10597145437149949</v>
      </c>
      <c r="AJ7" s="44">
        <f>$F7*'[1]INTERNAL PARAMETERS-2'!AI7*VLOOKUP(AJ$4,'[1]INTERNAL PARAMETERS-1'!$B$5:$J$44,4, FALSE)</f>
        <v>9.6371908771239311E-3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22.658992051672715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1.0524458681738829</v>
      </c>
      <c r="BB7" s="44">
        <f>$F7*'[1]INTERNAL PARAMETERS-2'!M7*(1-VLOOKUP(N$4,'[1]INTERNAL PARAMETERS-1'!$B$5:$J$44,4, FALSE))</f>
        <v>6.7905617023037763</v>
      </c>
      <c r="BC7" s="44">
        <f>$F7*'[1]INTERNAL PARAMETERS-2'!N7*(1-VLOOKUP(O$4,'[1]INTERNAL PARAMETERS-1'!$B$5:$J$44,4, FALSE))</f>
        <v>1.2908690920841355</v>
      </c>
      <c r="BD7" s="44">
        <f>$F7*'[1]INTERNAL PARAMETERS-2'!O7*(1-VLOOKUP(P$4,'[1]INTERNAL PARAMETERS-1'!$B$5:$J$44,4, FALSE))</f>
        <v>5.8378162127971711</v>
      </c>
      <c r="BE7" s="44">
        <f>$F7*'[1]INTERNAL PARAMETERS-2'!P7*(1-VLOOKUP(Q$4,'[1]INTERNAL PARAMETERS-1'!$B$5:$J$44,4, FALSE))</f>
        <v>1.0018663016010088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18.487045846752956</v>
      </c>
      <c r="BH7" s="44">
        <f>$F7*'[1]INTERNAL PARAMETERS-2'!S7*(1-VLOOKUP(T$4,'[1]INTERNAL PARAMETERS-1'!$B$5:$J$44,4, FALSE))</f>
        <v>0.26010251143481405</v>
      </c>
      <c r="BI7" s="44">
        <f>$F7*'[1]INTERNAL PARAMETERS-2'!T7*(1-VLOOKUP(U$4,'[1]INTERNAL PARAMETERS-1'!$B$5:$J$44,4, FALSE))</f>
        <v>0.14642506888930176</v>
      </c>
      <c r="BJ7" s="44">
        <f>$F7*'[1]INTERNAL PARAMETERS-2'!U7*(1-VLOOKUP(V$4,'[1]INTERNAL PARAMETERS-1'!$B$5:$J$44,4, FALSE))</f>
        <v>4.4053381375771714</v>
      </c>
      <c r="BK7" s="44">
        <f>$F7*'[1]INTERNAL PARAMETERS-2'!V7*(1-VLOOKUP(W$4,'[1]INTERNAL PARAMETERS-1'!$B$5:$J$44,4, FALSE))</f>
        <v>2.6877096385397703</v>
      </c>
      <c r="BL7" s="44">
        <f>$F7*'[1]INTERNAL PARAMETERS-2'!W7*(1-VLOOKUP(X$4,'[1]INTERNAL PARAMETERS-1'!$B$5:$J$44,4, FALSE))</f>
        <v>0.655065462706381</v>
      </c>
      <c r="BM7" s="44">
        <f>$F7*'[1]INTERNAL PARAMETERS-2'!X7*(1-VLOOKUP(Y$4,'[1]INTERNAL PARAMETERS-1'!$B$5:$J$44,4, FALSE))</f>
        <v>0.11559609682300216</v>
      </c>
      <c r="BN7" s="44">
        <f>$F7*'[1]INTERNAL PARAMETERS-2'!Y7*(1-VLOOKUP(Z$4,'[1]INTERNAL PARAMETERS-1'!$B$5:$J$44,4, FALSE))</f>
        <v>8.564062066419817</v>
      </c>
      <c r="BO7" s="44">
        <f>$F7*'[1]INTERNAL PARAMETERS-2'!Z7*(1-VLOOKUP(AA$4,'[1]INTERNAL PARAMETERS-1'!$B$5:$J$44,4, FALSE))</f>
        <v>19.141506475344396</v>
      </c>
      <c r="BP7" s="44">
        <f>$F7*'[1]INTERNAL PARAMETERS-2'!AA7*(1-VLOOKUP(AB$4,'[1]INTERNAL PARAMETERS-1'!$B$5:$J$44,4, FALSE))</f>
        <v>2.6202743992511452</v>
      </c>
      <c r="BQ7" s="44">
        <f>$F7*'[1]INTERNAL PARAMETERS-2'!AB7*(1-VLOOKUP(AC$4,'[1]INTERNAL PARAMETERS-1'!$B$5:$J$44,4, FALSE))</f>
        <v>14.151424252242355</v>
      </c>
      <c r="BR7" s="44">
        <f>$F7*'[1]INTERNAL PARAMETERS-2'!AC7*(1-VLOOKUP(AD$4,'[1]INTERNAL PARAMETERS-1'!$B$5:$J$44,4, FALSE))</f>
        <v>0.89590739565513056</v>
      </c>
      <c r="BS7" s="44">
        <f>$F7*'[1]INTERNAL PARAMETERS-2'!AD7*(1-VLOOKUP(AE$4,'[1]INTERNAL PARAMETERS-1'!$B$5:$J$44,4, FALSE))</f>
        <v>0.28900279048312671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0.15413231190587665</v>
      </c>
      <c r="CA7" s="44">
        <f>$F7*'[1]INTERNAL PARAMETERS-2'!AL7*(1-VLOOKUP(AM$4,'[1]INTERNAL PARAMETERS-1'!$B$5:$J$44,4, FALSE))</f>
        <v>0.13487047857725004</v>
      </c>
      <c r="CB7" s="44">
        <f>$F7*'[1]INTERNAL PARAMETERS-2'!AM7*(1-VLOOKUP(AN$4,'[1]INTERNAL PARAMETERS-1'!$B$5:$J$44,4, FALSE))</f>
        <v>0.4238732690603767</v>
      </c>
      <c r="CC7" s="44">
        <f>$F7*'[1]INTERNAL PARAMETERS-2'!AN7*(1-VLOOKUP(AO$4,'[1]INTERNAL PARAMETERS-1'!$B$5:$J$44,4, FALSE))</f>
        <v>0.70323886866637941</v>
      </c>
      <c r="CD7" s="44">
        <f>$F7*'[1]INTERNAL PARAMETERS-2'!AO7*(1-VLOOKUP(AP$4,'[1]INTERNAL PARAMETERS-1'!$B$5:$J$44,4, FALSE))</f>
        <v>8.3906679211853135</v>
      </c>
      <c r="CE7" s="44">
        <f>$F7*'[1]INTERNAL PARAMETERS-2'!AP7*(1-VLOOKUP(AQ$4,'[1]INTERNAL PARAMETERS-1'!$B$5:$J$44,4, FALSE))</f>
        <v>0.70323886866637941</v>
      </c>
      <c r="CF7" s="44">
        <f>$F7*'[1]INTERNAL PARAMETERS-2'!AQ7*(1-VLOOKUP(AR$4,'[1]INTERNAL PARAMETERS-1'!$B$5:$J$44,4, FALSE))</f>
        <v>8.6697072617251625E-2</v>
      </c>
      <c r="CG7" s="44">
        <f>$F7*'[1]INTERNAL PARAMETERS-2'!AR7*(1-VLOOKUP(AS$4,'[1]INTERNAL PARAMETERS-1'!$B$5:$J$44,4, FALSE))</f>
        <v>9.6371908771239311E-3</v>
      </c>
      <c r="CH7" s="43">
        <f>$F7*'[1]INTERNAL PARAMETERS-2'!AS7*(1-VLOOKUP(AT$4,'[1]INTERNAL PARAMETERS-1'!$B$5:$J$44,4, FALSE))</f>
        <v>0</v>
      </c>
      <c r="CI7" s="42">
        <f t="shared" si="0"/>
        <v>125.48426876097683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253.53531650144114</v>
      </c>
      <c r="G8" s="45">
        <f>$F8*'[1]INTERNAL PARAMETERS-2'!F8*VLOOKUP(G$4,'[1]INTERNAL PARAMETERS-1'!$B$5:$J$44,4, FALSE)</f>
        <v>0.78902725848413502</v>
      </c>
      <c r="H8" s="44">
        <f>$F8*'[1]INTERNAL PARAMETERS-2'!G8*VLOOKUP(H$4,'[1]INTERNAL PARAMETERS-1'!$B$5:$J$44,4, FALSE)</f>
        <v>1.1668709406662328</v>
      </c>
      <c r="I8" s="44">
        <f>$F8*'[1]INTERNAL PARAMETERS-2'!H8*VLOOKUP(I$4,'[1]INTERNAL PARAMETERS-1'!$B$5:$J$44,4, FALSE)</f>
        <v>2.821707360560382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2.2235047257176389E-2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0.14891650350028648</v>
      </c>
      <c r="N8" s="44">
        <f>$F8*'[1]INTERNAL PARAMETERS-2'!M8*VLOOKUP(N$4,'[1]INTERNAL PARAMETERS-1'!$B$5:$J$44,4, FALSE)</f>
        <v>1.0235208050397355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0.33339894119939512</v>
      </c>
      <c r="S8" s="44">
        <f>$F8*'[1]INTERNAL PARAMETERS-2'!R8*VLOOKUP(S$4,'[1]INTERNAL PARAMETERS-1'!$B$5:$J$44,4, FALSE)</f>
        <v>1.0256644461407551</v>
      </c>
      <c r="T8" s="44">
        <f>$F8*'[1]INTERNAL PARAMETERS-2'!S8*VLOOKUP(T$4,'[1]INTERNAL PARAMETERS-1'!$B$5:$J$44,4, FALSE)</f>
        <v>6.0011809415891126E-2</v>
      </c>
      <c r="U8" s="44">
        <f>$F8*'[1]INTERNAL PARAMETERS-2'!T8*VLOOKUP(U$4,'[1]INTERNAL PARAMETERS-1'!$B$5:$J$44,4, FALSE)</f>
        <v>7.5568736436419551E-2</v>
      </c>
      <c r="V8" s="44">
        <f>$F8*'[1]INTERNAL PARAMETERS-2'!U8*VLOOKUP(V$4,'[1]INTERNAL PARAMETERS-1'!$B$5:$J$44,4, FALSE)</f>
        <v>1.4635998013634419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4.4444740982702631E-2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4.4444740982702631E-2</v>
      </c>
      <c r="AI8" s="44">
        <f>$F8*'[1]INTERNAL PARAMETERS-2'!AH8*VLOOKUP(AI$4,'[1]INTERNAL PARAMETERS-1'!$B$5:$J$44,4, FALSE)</f>
        <v>0.27782399982227923</v>
      </c>
      <c r="AJ8" s="44">
        <f>$F8*'[1]INTERNAL PARAMETERS-2'!AI8*VLOOKUP(AJ$4,'[1]INTERNAL PARAMETERS-1'!$B$5:$J$44,4, FALSE)</f>
        <v>0.17780431746246067</v>
      </c>
      <c r="AK8" s="44">
        <f>$F8*'[1]INTERNAL PARAMETERS-2'!AJ8*VLOOKUP(AK$4,'[1]INTERNAL PARAMETERS-1'!$B$5:$J$44,4, FALSE)</f>
        <v>2.2235047257176389E-2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53.612439850647256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2.8294135665054427</v>
      </c>
      <c r="BB8" s="44">
        <f>$F8*'[1]INTERNAL PARAMETERS-2'!M8*(1-VLOOKUP(N$4,'[1]INTERNAL PARAMETERS-1'!$B$5:$J$44,4, FALSE))</f>
        <v>19.44689529575497</v>
      </c>
      <c r="BC8" s="44">
        <f>$F8*'[1]INTERNAL PARAMETERS-2'!N8*(1-VLOOKUP(O$4,'[1]INTERNAL PARAMETERS-1'!$B$5:$J$44,4, FALSE))</f>
        <v>7.1124262338149284</v>
      </c>
      <c r="BD8" s="44">
        <f>$F8*'[1]INTERNAL PARAMETERS-2'!O8*(1-VLOOKUP(P$4,'[1]INTERNAL PARAMETERS-1'!$B$5:$J$44,4, FALSE))</f>
        <v>12.624537549872759</v>
      </c>
      <c r="BE8" s="44">
        <f>$F8*'[1]INTERNAL PARAMETERS-2'!P8*(1-VLOOKUP(Q$4,'[1]INTERNAL PARAMETERS-1'!$B$5:$J$44,4, FALSE))</f>
        <v>3.9118217518323855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19.487624476674345</v>
      </c>
      <c r="BH8" s="44">
        <f>$F8*'[1]INTERNAL PARAMETERS-2'!S8*(1-VLOOKUP(T$4,'[1]INTERNAL PARAMETERS-1'!$B$5:$J$44,4, FALSE))</f>
        <v>0.54010628474302014</v>
      </c>
      <c r="BI8" s="44">
        <f>$F8*'[1]INTERNAL PARAMETERS-2'!T8*(1-VLOOKUP(U$4,'[1]INTERNAL PARAMETERS-1'!$B$5:$J$44,4, FALSE))</f>
        <v>0.3022749457456782</v>
      </c>
      <c r="BJ8" s="44">
        <f>$F8*'[1]INTERNAL PARAMETERS-2'!U8*(1-VLOOKUP(V$4,'[1]INTERNAL PARAMETERS-1'!$B$5:$J$44,4, FALSE))</f>
        <v>8.2937322077261708</v>
      </c>
      <c r="BK8" s="44">
        <f>$F8*'[1]INTERNAL PARAMETERS-2'!V8*(1-VLOOKUP(W$4,'[1]INTERNAL PARAMETERS-1'!$B$5:$J$44,4, FALSE))</f>
        <v>8.0792578097615255</v>
      </c>
      <c r="BL8" s="44">
        <f>$F8*'[1]INTERNAL PARAMETERS-2'!W8*(1-VLOOKUP(X$4,'[1]INTERNAL PARAMETERS-1'!$B$5:$J$44,4, FALSE))</f>
        <v>5.64547089253759</v>
      </c>
      <c r="BM8" s="44">
        <f>$F8*'[1]INTERNAL PARAMETERS-2'!X8*(1-VLOOKUP(Y$4,'[1]INTERNAL PARAMETERS-1'!$B$5:$J$44,4, FALSE))</f>
        <v>0.71124262338149291</v>
      </c>
      <c r="BN8" s="44">
        <f>$F8*'[1]INTERNAL PARAMETERS-2'!Y8*(1-VLOOKUP(Z$4,'[1]INTERNAL PARAMETERS-1'!$B$5:$J$44,4, FALSE))</f>
        <v>10.746423985825036</v>
      </c>
      <c r="BO8" s="44">
        <f>$F8*'[1]INTERNAL PARAMETERS-2'!Z8*(1-VLOOKUP(AA$4,'[1]INTERNAL PARAMETERS-1'!$B$5:$J$44,4, FALSE))</f>
        <v>16.114070878540346</v>
      </c>
      <c r="BP8" s="44">
        <f>$F8*'[1]INTERNAL PARAMETERS-2'!AA8*(1-VLOOKUP(AB$4,'[1]INTERNAL PARAMETERS-1'!$B$5:$J$44,4, FALSE))</f>
        <v>6.9790666573351698</v>
      </c>
      <c r="BQ8" s="44">
        <f>$F8*'[1]INTERNAL PARAMETERS-2'!AB8*(1-VLOOKUP(AC$4,'[1]INTERNAL PARAMETERS-1'!$B$5:$J$44,4, FALSE))</f>
        <v>38.006946872566388</v>
      </c>
      <c r="BR8" s="44">
        <f>$F8*'[1]INTERNAL PARAMETERS-2'!AC8*(1-VLOOKUP(AD$4,'[1]INTERNAL PARAMETERS-1'!$B$5:$J$44,4, FALSE))</f>
        <v>4.3896851163743023</v>
      </c>
      <c r="BS8" s="44">
        <f>$F8*'[1]INTERNAL PARAMETERS-2'!AD8*(1-VLOOKUP(AE$4,'[1]INTERNAL PARAMETERS-1'!$B$5:$J$44,4, FALSE))</f>
        <v>0.78902725848413502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1.2335507289061116</v>
      </c>
      <c r="CA8" s="44">
        <f>$F8*'[1]INTERNAL PARAMETERS-2'!AL8*(1-VLOOKUP(AM$4,'[1]INTERNAL PARAMETERS-1'!$B$5:$J$44,4, FALSE))</f>
        <v>1.4558251408829253</v>
      </c>
      <c r="CB8" s="44">
        <f>$F8*'[1]INTERNAL PARAMETERS-2'!AM8*(1-VLOOKUP(AN$4,'[1]INTERNAL PARAMETERS-1'!$B$5:$J$44,4, FALSE))</f>
        <v>1.6447343052081491</v>
      </c>
      <c r="CC8" s="44">
        <f>$F8*'[1]INTERNAL PARAMETERS-2'!AN8*(1-VLOOKUP(AO$4,'[1]INTERNAL PARAMETERS-1'!$B$5:$J$44,4, FALSE))</f>
        <v>2.1781726111271813</v>
      </c>
      <c r="CD8" s="44">
        <f>$F8*'[1]INTERNAL PARAMETERS-2'!AO8*(1-VLOOKUP(AP$4,'[1]INTERNAL PARAMETERS-1'!$B$5:$J$44,4, FALSE))</f>
        <v>16.569699195825084</v>
      </c>
      <c r="CE8" s="44">
        <f>$F8*'[1]INTERNAL PARAMETERS-2'!AP8*(1-VLOOKUP(AQ$4,'[1]INTERNAL PARAMETERS-1'!$B$5:$J$44,4, FALSE))</f>
        <v>1.0335113641864746</v>
      </c>
      <c r="CF8" s="44">
        <f>$F8*'[1]INTERNAL PARAMETERS-2'!AQ8*(1-VLOOKUP(AR$4,'[1]INTERNAL PARAMETERS-1'!$B$5:$J$44,4, FALSE))</f>
        <v>0.27782399982227923</v>
      </c>
      <c r="CG8" s="44">
        <f>$F8*'[1]INTERNAL PARAMETERS-2'!AR8*(1-VLOOKUP(AS$4,'[1]INTERNAL PARAMETERS-1'!$B$5:$J$44,4, FALSE))</f>
        <v>2.2235047257176389E-2</v>
      </c>
      <c r="CH8" s="43">
        <f>$F8*'[1]INTERNAL PARAMETERS-2'!AS8*(1-VLOOKUP(AT$4,'[1]INTERNAL PARAMETERS-1'!$B$5:$J$44,4, FALSE))</f>
        <v>0</v>
      </c>
      <c r="CI8" s="42">
        <f t="shared" si="0"/>
        <v>253.53529114790948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360.06780694981984</v>
      </c>
      <c r="G9" s="45">
        <f>$F9*'[1]INTERNAL PARAMETERS-2'!F9*VLOOKUP(G$4,'[1]INTERNAL PARAMETERS-1'!$B$5:$J$44,4, FALSE)</f>
        <v>2.236453162526721</v>
      </c>
      <c r="H9" s="44">
        <f>$F9*'[1]INTERNAL PARAMETERS-2'!G9*VLOOKUP(H$4,'[1]INTERNAL PARAMETERS-1'!$B$5:$J$44,4, FALSE)</f>
        <v>2.7356511700819515</v>
      </c>
      <c r="I9" s="44">
        <f>$F9*'[1]INTERNAL PARAMETERS-2'!H9*VLOOKUP(I$4,'[1]INTERNAL PARAMETERS-1'!$B$5:$J$44,4, FALSE)</f>
        <v>4.1634802548120797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3.9931519790735018E-2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0.25659152058858065</v>
      </c>
      <c r="N9" s="44">
        <f>$F9*'[1]INTERNAL PARAMETERS-2'!M9*VLOOKUP(N$4,'[1]INTERNAL PARAMETERS-1'!$B$5:$J$44,4, FALSE)</f>
        <v>1.2050857383338656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0.27955664531584012</v>
      </c>
      <c r="S9" s="44">
        <f>$F9*'[1]INTERNAL PARAMETERS-2'!R9*VLOOKUP(S$4,'[1]INTERNAL PARAMETERS-1'!$B$5:$J$44,4, FALSE)</f>
        <v>1.3767174595336014</v>
      </c>
      <c r="T9" s="44">
        <f>$F9*'[1]INTERNAL PARAMETERS-2'!S9*VLOOKUP(T$4,'[1]INTERNAL PARAMETERS-1'!$B$5:$J$44,4, FALSE)</f>
        <v>7.7875465287107037E-2</v>
      </c>
      <c r="U9" s="44">
        <f>$F9*'[1]INTERNAL PARAMETERS-2'!T9*VLOOKUP(U$4,'[1]INTERNAL PARAMETERS-1'!$B$5:$J$44,4, FALSE)</f>
        <v>0.1517613792732101</v>
      </c>
      <c r="V9" s="44">
        <f>$F9*'[1]INTERNAL PARAMETERS-2'!U9*VLOOKUP(V$4,'[1]INTERNAL PARAMETERS-1'!$B$5:$J$44,4, FALSE)</f>
        <v>1.6443882665420282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1.9983763285715002E-2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1.9983763285715002E-2</v>
      </c>
      <c r="AI9" s="44">
        <f>$F9*'[1]INTERNAL PARAMETERS-2'!AH9*VLOOKUP(AI$4,'[1]INTERNAL PARAMETERS-1'!$B$5:$J$44,4, FALSE)</f>
        <v>0.17970984244865509</v>
      </c>
      <c r="AJ9" s="44">
        <f>$F9*'[1]INTERNAL PARAMETERS-2'!AI9*VLOOKUP(AJ$4,'[1]INTERNAL PARAMETERS-1'!$B$5:$J$44,4, FALSE)</f>
        <v>0.37940344818302518</v>
      </c>
      <c r="AK9" s="44">
        <f>$F9*'[1]INTERNAL PARAMETERS-2'!AJ9*VLOOKUP(AK$4,'[1]INTERNAL PARAMETERS-1'!$B$5:$J$44,4, FALSE)</f>
        <v>1.9983763285715002E-2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79.106124841429505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4.8752388911830318</v>
      </c>
      <c r="BB9" s="44">
        <f>$F9*'[1]INTERNAL PARAMETERS-2'!M9*(1-VLOOKUP(N$4,'[1]INTERNAL PARAMETERS-1'!$B$5:$J$44,4, FALSE))</f>
        <v>22.896629028343444</v>
      </c>
      <c r="BC9" s="44">
        <f>$F9*'[1]INTERNAL PARAMETERS-2'!N9*(1-VLOOKUP(O$4,'[1]INTERNAL PARAMETERS-1'!$B$5:$J$44,4, FALSE))</f>
        <v>14.576841069433726</v>
      </c>
      <c r="BD9" s="44">
        <f>$F9*'[1]INTERNAL PARAMETERS-2'!O9*(1-VLOOKUP(P$4,'[1]INTERNAL PARAMETERS-1'!$B$5:$J$44,4, FALSE))</f>
        <v>14.117574581669233</v>
      </c>
      <c r="BE9" s="44">
        <f>$F9*'[1]INTERNAL PARAMETERS-2'!P9*(1-VLOOKUP(Q$4,'[1]INTERNAL PARAMETERS-1'!$B$5:$J$44,4, FALSE))</f>
        <v>7.9273968649300128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26.157631731138423</v>
      </c>
      <c r="BH9" s="44">
        <f>$F9*'[1]INTERNAL PARAMETERS-2'!S9*(1-VLOOKUP(T$4,'[1]INTERNAL PARAMETERS-1'!$B$5:$J$44,4, FALSE))</f>
        <v>0.70087918758396328</v>
      </c>
      <c r="BI9" s="44">
        <f>$F9*'[1]INTERNAL PARAMETERS-2'!T9*(1-VLOOKUP(U$4,'[1]INTERNAL PARAMETERS-1'!$B$5:$J$44,4, FALSE))</f>
        <v>0.60704551709284038</v>
      </c>
      <c r="BJ9" s="44">
        <f>$F9*'[1]INTERNAL PARAMETERS-2'!U9*(1-VLOOKUP(V$4,'[1]INTERNAL PARAMETERS-1'!$B$5:$J$44,4, FALSE))</f>
        <v>9.3182001770714926</v>
      </c>
      <c r="BK9" s="44">
        <f>$F9*'[1]INTERNAL PARAMETERS-2'!V9*(1-VLOOKUP(W$4,'[1]INTERNAL PARAMETERS-1'!$B$5:$J$44,4, FALSE))</f>
        <v>10.523269712354045</v>
      </c>
      <c r="BL9" s="44">
        <f>$F9*'[1]INTERNAL PARAMETERS-2'!W9*(1-VLOOKUP(X$4,'[1]INTERNAL PARAMETERS-1'!$B$5:$J$44,4, FALSE))</f>
        <v>13.638324330619019</v>
      </c>
      <c r="BM9" s="44">
        <f>$F9*'[1]INTERNAL PARAMETERS-2'!X9*(1-VLOOKUP(Y$4,'[1]INTERNAL PARAMETERS-1'!$B$5:$J$44,4, FALSE))</f>
        <v>2.236453162526721</v>
      </c>
      <c r="BN9" s="44">
        <f>$F9*'[1]INTERNAL PARAMETERS-2'!Y9*(1-VLOOKUP(Z$4,'[1]INTERNAL PARAMETERS-1'!$B$5:$J$44,4, FALSE))</f>
        <v>16.07447109888011</v>
      </c>
      <c r="BO9" s="44">
        <f>$F9*'[1]INTERNAL PARAMETERS-2'!Z9*(1-VLOOKUP(AA$4,'[1]INTERNAL PARAMETERS-1'!$B$5:$J$44,4, FALSE))</f>
        <v>18.490598097074791</v>
      </c>
      <c r="BP9" s="44">
        <f>$F9*'[1]INTERNAL PARAMETERS-2'!AA9*(1-VLOOKUP(AB$4,'[1]INTERNAL PARAMETERS-1'!$B$5:$J$44,4, FALSE))</f>
        <v>7.6278924631091538</v>
      </c>
      <c r="BQ9" s="44">
        <f>$F9*'[1]INTERNAL PARAMETERS-2'!AB9*(1-VLOOKUP(AC$4,'[1]INTERNAL PARAMETERS-1'!$B$5:$J$44,4, FALSE))</f>
        <v>49.501329950285943</v>
      </c>
      <c r="BR9" s="44">
        <f>$F9*'[1]INTERNAL PARAMETERS-2'!AC9*(1-VLOOKUP(AD$4,'[1]INTERNAL PARAMETERS-1'!$B$5:$J$44,4, FALSE))</f>
        <v>6.1701939534535031</v>
      </c>
      <c r="BS9" s="44">
        <f>$F9*'[1]INTERNAL PARAMETERS-2'!AD9*(1-VLOOKUP(AE$4,'[1]INTERNAL PARAMETERS-1'!$B$5:$J$44,4, FALSE))</f>
        <v>1.5575093057421405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2.2164693992410061</v>
      </c>
      <c r="CA9" s="44">
        <f>$F9*'[1]INTERNAL PARAMETERS-2'!AL9*(1-VLOOKUP(AM$4,'[1]INTERNAL PARAMETERS-1'!$B$5:$J$44,4, FALSE))</f>
        <v>4.512837844844177</v>
      </c>
      <c r="CB9" s="44">
        <f>$F9*'[1]INTERNAL PARAMETERS-2'!AM9*(1-VLOOKUP(AN$4,'[1]INTERNAL PARAMETERS-1'!$B$5:$J$44,4, FALSE))</f>
        <v>2.2763846823174561</v>
      </c>
      <c r="CC9" s="44">
        <f>$F9*'[1]INTERNAL PARAMETERS-2'!AN9*(1-VLOOKUP(AO$4,'[1]INTERNAL PARAMETERS-1'!$B$5:$J$44,4, FALSE))</f>
        <v>4.512837844844177</v>
      </c>
      <c r="CD9" s="44">
        <f>$F9*'[1]INTERNAL PARAMETERS-2'!AO9*(1-VLOOKUP(AP$4,'[1]INTERNAL PARAMETERS-1'!$B$5:$J$44,4, FALSE))</f>
        <v>23.123266508071872</v>
      </c>
      <c r="CE9" s="44">
        <f>$F9*'[1]INTERNAL PARAMETERS-2'!AP9*(1-VLOOKUP(AQ$4,'[1]INTERNAL PARAMETERS-1'!$B$5:$J$44,4, FALSE))</f>
        <v>2.176537879450271</v>
      </c>
      <c r="CF9" s="44">
        <f>$F9*'[1]INTERNAL PARAMETERS-2'!AQ9*(1-VLOOKUP(AR$4,'[1]INTERNAL PARAMETERS-1'!$B$5:$J$44,4, FALSE))</f>
        <v>0.29954040860155512</v>
      </c>
      <c r="CG9" s="44">
        <f>$F9*'[1]INTERNAL PARAMETERS-2'!AR9*(1-VLOOKUP(AS$4,'[1]INTERNAL PARAMETERS-1'!$B$5:$J$44,4, FALSE))</f>
        <v>5.9915283076450027E-2</v>
      </c>
      <c r="CH9" s="43">
        <f>$F9*'[1]INTERNAL PARAMETERS-2'!AS9*(1-VLOOKUP(AT$4,'[1]INTERNAL PARAMETERS-1'!$B$5:$J$44,4, FALSE))</f>
        <v>0</v>
      </c>
      <c r="CI9" s="42">
        <f t="shared" si="0"/>
        <v>360.06795097694271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351.88938234135662</v>
      </c>
      <c r="G10" s="45">
        <f>$F10*'[1]INTERNAL PARAMETERS-2'!F10*VLOOKUP(G$4,'[1]INTERNAL PARAMETERS-1'!$B$5:$J$44,4, FALSE)</f>
        <v>1.9275796585894831</v>
      </c>
      <c r="H10" s="44">
        <f>$F10*'[1]INTERNAL PARAMETERS-2'!G10*VLOOKUP(H$4,'[1]INTERNAL PARAMETERS-1'!$B$5:$J$44,4, FALSE)</f>
        <v>3.2049029275503735</v>
      </c>
      <c r="I10" s="44">
        <f>$F10*'[1]INTERNAL PARAMETERS-2'!H10*VLOOKUP(I$4,'[1]INTERNAL PARAMETERS-1'!$B$5:$J$44,4, FALSE)</f>
        <v>3.8025817651164333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4.6449398469059079E-2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0.31120041306122559</v>
      </c>
      <c r="N10" s="44">
        <f>$F10*'[1]INTERNAL PARAMETERS-2'!M10*VLOOKUP(N$4,'[1]INTERNAL PARAMETERS-1'!$B$5:$J$44,4, FALSE)</f>
        <v>0.92779682382195616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0.3948198869870021</v>
      </c>
      <c r="S10" s="44">
        <f>$F10*'[1]INTERNAL PARAMETERS-2'!R10*VLOOKUP(S$4,'[1]INTERNAL PARAMETERS-1'!$B$5:$J$44,4, FALSE)</f>
        <v>1.2137914004260701</v>
      </c>
      <c r="T10" s="44">
        <f>$F10*'[1]INTERNAL PARAMETERS-2'!S10*VLOOKUP(T$4,'[1]INTERNAL PARAMETERS-1'!$B$5:$J$44,4, FALSE)</f>
        <v>0.11844244720227722</v>
      </c>
      <c r="U10" s="44">
        <f>$F10*'[1]INTERNAL PARAMETERS-2'!T10*VLOOKUP(U$4,'[1]INTERNAL PARAMETERS-1'!$B$5:$J$44,4, FALSE)</f>
        <v>0.19508043578240131</v>
      </c>
      <c r="V10" s="44">
        <f>$F10*'[1]INTERNAL PARAMETERS-2'!U10*VLOOKUP(V$4,'[1]INTERNAL PARAMETERS-1'!$B$5:$J$44,4, FALSE)</f>
        <v>1.5397500541826921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0.23224699234529536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0.32514578928341353</v>
      </c>
      <c r="AJ10" s="44">
        <f>$F10*'[1]INTERNAL PARAMETERS-2'!AI10*VLOOKUP(AJ$4,'[1]INTERNAL PARAMETERS-1'!$B$5:$J$44,4, FALSE)</f>
        <v>0.30192109004888401</v>
      </c>
      <c r="AK10" s="44">
        <f>$F10*'[1]INTERNAL PARAMETERS-2'!AJ10*VLOOKUP(AK$4,'[1]INTERNAL PARAMETERS-1'!$B$5:$J$44,4, FALSE)</f>
        <v>4.6449398469059079E-2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72.24905353721222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5.9128078481632853</v>
      </c>
      <c r="BB10" s="44">
        <f>$F10*'[1]INTERNAL PARAMETERS-2'!M10*(1-VLOOKUP(N$4,'[1]INTERNAL PARAMETERS-1'!$B$5:$J$44,4, FALSE))</f>
        <v>17.628139652617165</v>
      </c>
      <c r="BC10" s="44">
        <f>$F10*'[1]INTERNAL PARAMETERS-2'!N10*(1-VLOOKUP(O$4,'[1]INTERNAL PARAMETERS-1'!$B$5:$J$44,4, FALSE))</f>
        <v>16.558682720146049</v>
      </c>
      <c r="BD10" s="44">
        <f>$F10*'[1]INTERNAL PARAMETERS-2'!O10*(1-VLOOKUP(P$4,'[1]INTERNAL PARAMETERS-1'!$B$5:$J$44,4, FALSE))</f>
        <v>12.773162311732435</v>
      </c>
      <c r="BE10" s="44">
        <f>$F10*'[1]INTERNAL PARAMETERS-2'!P10*(1-VLOOKUP(Q$4,'[1]INTERNAL PARAMETERS-1'!$B$5:$J$44,4, FALSE))</f>
        <v>7.8497020187033444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23.06203660809533</v>
      </c>
      <c r="BH10" s="44">
        <f>$F10*'[1]INTERNAL PARAMETERS-2'!S10*(1-VLOOKUP(T$4,'[1]INTERNAL PARAMETERS-1'!$B$5:$J$44,4, FALSE))</f>
        <v>1.065982024820495</v>
      </c>
      <c r="BI10" s="44">
        <f>$F10*'[1]INTERNAL PARAMETERS-2'!T10*(1-VLOOKUP(U$4,'[1]INTERNAL PARAMETERS-1'!$B$5:$J$44,4, FALSE))</f>
        <v>0.78032174312960523</v>
      </c>
      <c r="BJ10" s="44">
        <f>$F10*'[1]INTERNAL PARAMETERS-2'!U10*(1-VLOOKUP(V$4,'[1]INTERNAL PARAMETERS-1'!$B$5:$J$44,4, FALSE))</f>
        <v>8.7252503070352549</v>
      </c>
      <c r="BK10" s="44">
        <f>$F10*'[1]INTERNAL PARAMETERS-2'!V10*(1-VLOOKUP(W$4,'[1]INTERNAL PARAMETERS-1'!$B$5:$J$44,4, FALSE))</f>
        <v>11.333301337068072</v>
      </c>
      <c r="BL10" s="44">
        <f>$F10*'[1]INTERNAL PARAMETERS-2'!W10*(1-VLOOKUP(X$4,'[1]INTERNAL PARAMETERS-1'!$B$5:$J$44,4, FALSE))</f>
        <v>15.536831142764983</v>
      </c>
      <c r="BM10" s="44">
        <f>$F10*'[1]INTERNAL PARAMETERS-2'!X10*(1-VLOOKUP(Y$4,'[1]INTERNAL PARAMETERS-1'!$B$5:$J$44,4, FALSE))</f>
        <v>2.6707700340944283</v>
      </c>
      <c r="BN10" s="44">
        <f>$F10*'[1]INTERNAL PARAMETERS-2'!Y10*(1-VLOOKUP(Z$4,'[1]INTERNAL PARAMETERS-1'!$B$5:$J$44,4, FALSE))</f>
        <v>17.069590914367463</v>
      </c>
      <c r="BO10" s="44">
        <f>$F10*'[1]INTERNAL PARAMETERS-2'!Z10*(1-VLOOKUP(AA$4,'[1]INTERNAL PARAMETERS-1'!$B$5:$J$44,4, FALSE))</f>
        <v>19.41521515917848</v>
      </c>
      <c r="BP10" s="44">
        <f>$F10*'[1]INTERNAL PARAMETERS-2'!AA10*(1-VLOOKUP(AB$4,'[1]INTERNAL PARAMETERS-1'!$B$5:$J$44,4, FALSE))</f>
        <v>8.8715535960844107</v>
      </c>
      <c r="BQ10" s="44">
        <f>$F10*'[1]INTERNAL PARAMETERS-2'!AB10*(1-VLOOKUP(AC$4,'[1]INTERNAL PARAMETERS-1'!$B$5:$J$44,4, FALSE))</f>
        <v>52.393232404063397</v>
      </c>
      <c r="BR10" s="44">
        <f>$F10*'[1]INTERNAL PARAMETERS-2'!AC10*(1-VLOOKUP(AD$4,'[1]INTERNAL PARAMETERS-1'!$B$5:$J$44,4, FALSE))</f>
        <v>6.5259293512733949</v>
      </c>
      <c r="BS10" s="44">
        <f>$F10*'[1]INTERNAL PARAMETERS-2'!AD10*(1-VLOOKUP(AE$4,'[1]INTERNAL PARAMETERS-1'!$B$5:$J$44,4, FALSE))</f>
        <v>1.3237726674299495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1.9275796585894831</v>
      </c>
      <c r="CA10" s="44">
        <f>$F10*'[1]INTERNAL PARAMETERS-2'!AL10*(1-VLOOKUP(AM$4,'[1]INTERNAL PARAMETERS-1'!$B$5:$J$44,4, FALSE))</f>
        <v>5.2253813830779752</v>
      </c>
      <c r="CB10" s="44">
        <f>$F10*'[1]INTERNAL PARAMETERS-2'!AM10*(1-VLOOKUP(AN$4,'[1]INTERNAL PARAMETERS-1'!$B$5:$J$44,4, FALSE))</f>
        <v>2.647545334859899</v>
      </c>
      <c r="CC10" s="44">
        <f>$F10*'[1]INTERNAL PARAMETERS-2'!AN10*(1-VLOOKUP(AO$4,'[1]INTERNAL PARAMETERS-1'!$B$5:$J$44,4, FALSE))</f>
        <v>4.18030510646238</v>
      </c>
      <c r="CD10" s="44">
        <f>$F10*'[1]INTERNAL PARAMETERS-2'!AO10*(1-VLOOKUP(AP$4,'[1]INTERNAL PARAMETERS-1'!$B$5:$J$44,4, FALSE))</f>
        <v>19.0901045588333</v>
      </c>
      <c r="CE10" s="44">
        <f>$F10*'[1]INTERNAL PARAMETERS-2'!AP10*(1-VLOOKUP(AQ$4,'[1]INTERNAL PARAMETERS-1'!$B$5:$J$44,4, FALSE))</f>
        <v>2.3688489440455442</v>
      </c>
      <c r="CF10" s="44">
        <f>$F10*'[1]INTERNAL PARAMETERS-2'!AQ10*(1-VLOOKUP(AR$4,'[1]INTERNAL PARAMETERS-1'!$B$5:$J$44,4, FALSE))</f>
        <v>0.11612349617264768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351.88938234135657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279.22987637025875</v>
      </c>
      <c r="G11" s="45">
        <f>$F11*'[1]INTERNAL PARAMETERS-2'!F11*VLOOKUP(G$4,'[1]INTERNAL PARAMETERS-1'!$B$5:$J$44,4, FALSE)</f>
        <v>1.5773137256403176</v>
      </c>
      <c r="H11" s="44">
        <f>$F11*'[1]INTERNAL PARAMETERS-2'!G11*VLOOKUP(H$4,'[1]INTERNAL PARAMETERS-1'!$B$5:$J$44,4, FALSE)</f>
        <v>2.3770839375400126</v>
      </c>
      <c r="I11" s="44">
        <f>$F11*'[1]INTERNAL PARAMETERS-2'!H11*VLOOKUP(I$4,'[1]INTERNAL PARAMETERS-1'!$B$5:$J$44,4, FALSE)</f>
        <v>2.667770615737743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6.6652171489580761E-2</v>
      </c>
      <c r="L11" s="44">
        <f>$F11*'[1]INTERNAL PARAMETERS-2'!K11*VLOOKUP(L$4,'[1]INTERNAL PARAMETERS-1'!$B$5:$J$44,4, FALSE)</f>
        <v>2.2226698159072595E-2</v>
      </c>
      <c r="M11" s="44">
        <f>$F11*'[1]INTERNAL PARAMETERS-2'!L11*VLOOKUP(M$4,'[1]INTERNAL PARAMETERS-1'!$B$5:$J$44,4, FALSE)</f>
        <v>0.31102019779501278</v>
      </c>
      <c r="N11" s="44">
        <f>$F11*'[1]INTERNAL PARAMETERS-2'!M11*VLOOKUP(N$4,'[1]INTERNAL PARAMETERS-1'!$B$5:$J$44,4, FALSE)</f>
        <v>0.68535577005698167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0.37765840779077497</v>
      </c>
      <c r="S11" s="44">
        <f>$F11*'[1]INTERNAL PARAMETERS-2'!R11*VLOOKUP(S$4,'[1]INTERNAL PARAMETERS-1'!$B$5:$J$44,4, FALSE)</f>
        <v>0.85898090718400855</v>
      </c>
      <c r="T11" s="44">
        <f>$F11*'[1]INTERNAL PARAMETERS-2'!S11*VLOOKUP(T$4,'[1]INTERNAL PARAMETERS-1'!$B$5:$J$44,4, FALSE)</f>
        <v>7.108913422510417E-2</v>
      </c>
      <c r="U11" s="44">
        <f>$F11*'[1]INTERNAL PARAMETERS-2'!T11*VLOOKUP(U$4,'[1]INTERNAL PARAMETERS-1'!$B$5:$J$44,4, FALSE)</f>
        <v>0.14217826845020834</v>
      </c>
      <c r="V11" s="44">
        <f>$F11*'[1]INTERNAL PARAMETERS-2'!U11*VLOOKUP(V$4,'[1]INTERNAL PARAMETERS-1'!$B$5:$J$44,4, FALSE)</f>
        <v>1.1130088910624696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8.8850946661016325E-2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2.2226698159072595E-2</v>
      </c>
      <c r="AI11" s="44">
        <f>$F11*'[1]INTERNAL PARAMETERS-2'!AH11*VLOOKUP(AI$4,'[1]INTERNAL PARAMETERS-1'!$B$5:$J$44,4, FALSE)</f>
        <v>0.24438198779925047</v>
      </c>
      <c r="AJ11" s="44">
        <f>$F11*'[1]INTERNAL PARAMETERS-2'!AI11*VLOOKUP(AJ$4,'[1]INTERNAL PARAMETERS-1'!$B$5:$J$44,4, FALSE)</f>
        <v>0.37765840779077497</v>
      </c>
      <c r="AK11" s="44">
        <f>$F11*'[1]INTERNAL PARAMETERS-2'!AJ11*VLOOKUP(AK$4,'[1]INTERNAL PARAMETERS-1'!$B$5:$J$44,4, FALSE)</f>
        <v>2.2226698159072595E-2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50.687641699017114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5.9093837581052417</v>
      </c>
      <c r="BB11" s="44">
        <f>$F11*'[1]INTERNAL PARAMETERS-2'!M11*(1-VLOOKUP(N$4,'[1]INTERNAL PARAMETERS-1'!$B$5:$J$44,4, FALSE))</f>
        <v>13.021759631082649</v>
      </c>
      <c r="BC11" s="44">
        <f>$F11*'[1]INTERNAL PARAMETERS-2'!N11*(1-VLOOKUP(O$4,'[1]INTERNAL PARAMETERS-1'!$B$5:$J$44,4, FALSE))</f>
        <v>16.328581326478893</v>
      </c>
      <c r="BD11" s="44">
        <f>$F11*'[1]INTERNAL PARAMETERS-2'!O11*(1-VLOOKUP(P$4,'[1]INTERNAL PARAMETERS-1'!$B$5:$J$44,4, FALSE))</f>
        <v>9.7971432112898107</v>
      </c>
      <c r="BE11" s="44">
        <f>$F11*'[1]INTERNAL PARAMETERS-2'!P11*(1-VLOOKUP(Q$4,'[1]INTERNAL PARAMETERS-1'!$B$5:$J$44,4, FALSE))</f>
        <v>6.1537517844106731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16.320637236496161</v>
      </c>
      <c r="BH11" s="44">
        <f>$F11*'[1]INTERNAL PARAMETERS-2'!S11*(1-VLOOKUP(T$4,'[1]INTERNAL PARAMETERS-1'!$B$5:$J$44,4, FALSE))</f>
        <v>0.63980220802593757</v>
      </c>
      <c r="BI11" s="44">
        <f>$F11*'[1]INTERNAL PARAMETERS-2'!T11*(1-VLOOKUP(U$4,'[1]INTERNAL PARAMETERS-1'!$B$5:$J$44,4, FALSE))</f>
        <v>0.56871307380083336</v>
      </c>
      <c r="BJ11" s="44">
        <f>$F11*'[1]INTERNAL PARAMETERS-2'!U11*(1-VLOOKUP(V$4,'[1]INTERNAL PARAMETERS-1'!$B$5:$J$44,4, FALSE))</f>
        <v>6.3070503826873274</v>
      </c>
      <c r="BK11" s="44">
        <f>$F11*'[1]INTERNAL PARAMETERS-2'!V11*(1-VLOOKUP(W$4,'[1]INTERNAL PARAMETERS-1'!$B$5:$J$44,4, FALSE))</f>
        <v>7.7310934330386276</v>
      </c>
      <c r="BL11" s="44">
        <f>$F11*'[1]INTERNAL PARAMETERS-2'!W11*(1-VLOOKUP(X$4,'[1]INTERNAL PARAMETERS-1'!$B$5:$J$44,4, FALSE))</f>
        <v>11.174528345449023</v>
      </c>
      <c r="BM11" s="44">
        <f>$F11*'[1]INTERNAL PARAMETERS-2'!X11*(1-VLOOKUP(Y$4,'[1]INTERNAL PARAMETERS-1'!$B$5:$J$44,4, FALSE))</f>
        <v>3.5100870838999745</v>
      </c>
      <c r="BN11" s="44">
        <f>$F11*'[1]INTERNAL PARAMETERS-2'!Y11*(1-VLOOKUP(Z$4,'[1]INTERNAL PARAMETERS-1'!$B$5:$J$44,4, FALSE))</f>
        <v>16.66181426093916</v>
      </c>
      <c r="BO11" s="44">
        <f>$F11*'[1]INTERNAL PARAMETERS-2'!Z11*(1-VLOOKUP(AA$4,'[1]INTERNAL PARAMETERS-1'!$B$5:$J$44,4, FALSE))</f>
        <v>16.906196248738411</v>
      </c>
      <c r="BP11" s="44">
        <f>$F11*'[1]INTERNAL PARAMETERS-2'!AA11*(1-VLOOKUP(AB$4,'[1]INTERNAL PARAMETERS-1'!$B$5:$J$44,4, FALSE))</f>
        <v>6.7980188781597715</v>
      </c>
      <c r="BQ11" s="44">
        <f>$F11*'[1]INTERNAL PARAMETERS-2'!AB11*(1-VLOOKUP(AC$4,'[1]INTERNAL PARAMETERS-1'!$B$5:$J$44,4, FALSE))</f>
        <v>45.342352552557543</v>
      </c>
      <c r="BR11" s="44">
        <f>$F11*'[1]INTERNAL PARAMETERS-2'!AC11*(1-VLOOKUP(AD$4,'[1]INTERNAL PARAMETERS-1'!$B$5:$J$44,4, FALSE))</f>
        <v>4.7985933484105328</v>
      </c>
      <c r="BS11" s="44">
        <f>$F11*'[1]INTERNAL PARAMETERS-2'!AD11*(1-VLOOKUP(AE$4,'[1]INTERNAL PARAMETERS-1'!$B$5:$J$44,4, FALSE))</f>
        <v>1.1996553178495428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1.0219255015398729</v>
      </c>
      <c r="CA11" s="44">
        <f>$F11*'[1]INTERNAL PARAMETERS-2'!AL11*(1-VLOOKUP(AM$4,'[1]INTERNAL PARAMETERS-1'!$B$5:$J$44,4, FALSE))</f>
        <v>4.9318976913896959</v>
      </c>
      <c r="CB11" s="44">
        <f>$F11*'[1]INTERNAL PARAMETERS-2'!AM11*(1-VLOOKUP(AN$4,'[1]INTERNAL PARAMETERS-1'!$B$5:$J$44,4, FALSE))</f>
        <v>1.9550000564187295</v>
      </c>
      <c r="CC11" s="44">
        <f>$F11*'[1]INTERNAL PARAMETERS-2'!AN11*(1-VLOOKUP(AO$4,'[1]INTERNAL PARAMETERS-1'!$B$5:$J$44,4, FALSE))</f>
        <v>3.5767392553895552</v>
      </c>
      <c r="CD11" s="44">
        <f>$F11*'[1]INTERNAL PARAMETERS-2'!AO11*(1-VLOOKUP(AP$4,'[1]INTERNAL PARAMETERS-1'!$B$5:$J$44,4, FALSE))</f>
        <v>14.751267600838577</v>
      </c>
      <c r="CE11" s="44">
        <f>$F11*'[1]INTERNAL PARAMETERS-2'!AP11*(1-VLOOKUP(AQ$4,'[1]INTERNAL PARAMETERS-1'!$B$5:$J$44,4, FALSE))</f>
        <v>1.7106180686194792</v>
      </c>
      <c r="CF11" s="44">
        <f>$F11*'[1]INTERNAL PARAMETERS-2'!AQ11*(1-VLOOKUP(AR$4,'[1]INTERNAL PARAMETERS-1'!$B$5:$J$44,4, FALSE))</f>
        <v>0.35545963261933938</v>
      </c>
      <c r="CG11" s="44">
        <f>$F11*'[1]INTERNAL PARAMETERS-2'!AR11*(1-VLOOKUP(AS$4,'[1]INTERNAL PARAMETERS-1'!$B$5:$J$44,4, FALSE))</f>
        <v>4.4425473330508163E-2</v>
      </c>
      <c r="CH11" s="43">
        <f>$F11*'[1]INTERNAL PARAMETERS-2'!AS11*(1-VLOOKUP(AT$4,'[1]INTERNAL PARAMETERS-1'!$B$5:$J$44,4, FALSE))</f>
        <v>0</v>
      </c>
      <c r="CI11" s="42">
        <f t="shared" si="0"/>
        <v>279.22982052428341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211.67314027030852</v>
      </c>
      <c r="G12" s="45">
        <f>$F12*'[1]INTERNAL PARAMETERS-2'!F12*VLOOKUP(G$4,'[1]INTERNAL PARAMETERS-1'!$B$5:$J$44,4, FALSE)</f>
        <v>1.6634122055001925</v>
      </c>
      <c r="H12" s="44">
        <f>$F12*'[1]INTERNAL PARAMETERS-2'!G12*VLOOKUP(H$4,'[1]INTERNAL PARAMETERS-1'!$B$5:$J$44,4, FALSE)</f>
        <v>1.7435728237205586</v>
      </c>
      <c r="I12" s="44">
        <f>$F12*'[1]INTERNAL PARAMETERS-2'!H12*VLOOKUP(I$4,'[1]INTERNAL PARAMETERS-1'!$B$5:$J$44,4, FALSE)</f>
        <v>1.9449470073510153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2.0045446383598217E-2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0.26754744074176057</v>
      </c>
      <c r="N12" s="44">
        <f>$F12*'[1]INTERNAL PARAMETERS-2'!M12*VLOOKUP(N$4,'[1]INTERNAL PARAMETERS-1'!$B$5:$J$44,4, FALSE)</f>
        <v>0.43589214756443823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0.28057274742829397</v>
      </c>
      <c r="S12" s="44">
        <f>$F12*'[1]INTERNAL PARAMETERS-2'!R12*VLOOKUP(S$4,'[1]INTERNAL PARAMETERS-1'!$B$5:$J$44,4, FALSE)</f>
        <v>0.59525027121693996</v>
      </c>
      <c r="T12" s="44">
        <f>$F12*'[1]INTERNAL PARAMETERS-2'!S12*VLOOKUP(T$4,'[1]INTERNAL PARAMETERS-1'!$B$5:$J$44,4, FALSE)</f>
        <v>6.2128183400738259E-2</v>
      </c>
      <c r="U12" s="44">
        <f>$F12*'[1]INTERNAL PARAMETERS-2'!T12*VLOOKUP(U$4,'[1]INTERNAL PARAMETERS-1'!$B$5:$J$44,4, FALSE)</f>
        <v>0.11623818824803722</v>
      </c>
      <c r="V12" s="44">
        <f>$F12*'[1]INTERNAL PARAMETERS-2'!U12*VLOOKUP(V$4,'[1]INTERNAL PARAMETERS-1'!$B$5:$J$44,4, FALSE)</f>
        <v>0.87178323676317515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0.12025151098756227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6.0115171836767622E-2</v>
      </c>
      <c r="AI12" s="44">
        <f>$F12*'[1]INTERNAL PARAMETERS-2'!AH12*VLOOKUP(AI$4,'[1]INTERNAL PARAMETERS-1'!$B$5:$J$44,4, FALSE)</f>
        <v>0.22045757559152634</v>
      </c>
      <c r="AJ12" s="44">
        <f>$F12*'[1]INTERNAL PARAMETERS-2'!AI12*VLOOKUP(AJ$4,'[1]INTERNAL PARAMETERS-1'!$B$5:$J$44,4, FALSE)</f>
        <v>0.32066364019549037</v>
      </c>
      <c r="AK12" s="44">
        <f>$F12*'[1]INTERNAL PARAMETERS-2'!AJ12*VLOOKUP(AK$4,'[1]INTERNAL PARAMETERS-1'!$B$5:$J$44,4, FALSE)</f>
        <v>6.0115171836767622E-2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36.953993139669286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5.0834013740934498</v>
      </c>
      <c r="BB12" s="44">
        <f>$F12*'[1]INTERNAL PARAMETERS-2'!M12*(1-VLOOKUP(N$4,'[1]INTERNAL PARAMETERS-1'!$B$5:$J$44,4, FALSE))</f>
        <v>8.2819508037243263</v>
      </c>
      <c r="BC12" s="44">
        <f>$F12*'[1]INTERNAL PARAMETERS-2'!N12*(1-VLOOKUP(O$4,'[1]INTERNAL PARAMETERS-1'!$B$5:$J$44,4, FALSE))</f>
        <v>14.970625180245625</v>
      </c>
      <c r="BD12" s="44">
        <f>$F12*'[1]INTERNAL PARAMETERS-2'!O12*(1-VLOOKUP(P$4,'[1]INTERNAL PARAMETERS-1'!$B$5:$J$44,4, FALSE))</f>
        <v>6.4732398045483857</v>
      </c>
      <c r="BE12" s="44">
        <f>$F12*'[1]INTERNAL PARAMETERS-2'!P12*(1-VLOOKUP(Q$4,'[1]INTERNAL PARAMETERS-1'!$B$5:$J$44,4, FALSE))</f>
        <v>5.3309033684516125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11.309755153121859</v>
      </c>
      <c r="BH12" s="44">
        <f>$F12*'[1]INTERNAL PARAMETERS-2'!S12*(1-VLOOKUP(T$4,'[1]INTERNAL PARAMETERS-1'!$B$5:$J$44,4, FALSE))</f>
        <v>0.55915365060664435</v>
      </c>
      <c r="BI12" s="44">
        <f>$F12*'[1]INTERNAL PARAMETERS-2'!T12*(1-VLOOKUP(U$4,'[1]INTERNAL PARAMETERS-1'!$B$5:$J$44,4, FALSE))</f>
        <v>0.46495275299214889</v>
      </c>
      <c r="BJ12" s="44">
        <f>$F12*'[1]INTERNAL PARAMETERS-2'!U12*(1-VLOOKUP(V$4,'[1]INTERNAL PARAMETERS-1'!$B$5:$J$44,4, FALSE))</f>
        <v>4.9401050083246592</v>
      </c>
      <c r="BK12" s="44">
        <f>$F12*'[1]INTERNAL PARAMETERS-2'!V12*(1-VLOOKUP(W$4,'[1]INTERNAL PARAMETERS-1'!$B$5:$J$44,4, FALSE))</f>
        <v>5.9521852024589945</v>
      </c>
      <c r="BL12" s="44">
        <f>$F12*'[1]INTERNAL PARAMETERS-2'!W12*(1-VLOOKUP(X$4,'[1]INTERNAL PARAMETERS-1'!$B$5:$J$44,4, FALSE))</f>
        <v>8.4573156502440696</v>
      </c>
      <c r="BM12" s="44">
        <f>$F12*'[1]INTERNAL PARAMETERS-2'!X12*(1-VLOOKUP(Y$4,'[1]INTERNAL PARAMETERS-1'!$B$5:$J$44,4, FALSE))</f>
        <v>3.2466426254659919</v>
      </c>
      <c r="BN12" s="44">
        <f>$F12*'[1]INTERNAL PARAMETERS-2'!Y12*(1-VLOOKUP(Z$4,'[1]INTERNAL PARAMETERS-1'!$B$5:$J$44,4, FALSE))</f>
        <v>12.425425007007382</v>
      </c>
      <c r="BO12" s="44">
        <f>$F12*'[1]INTERNAL PARAMETERS-2'!Z12*(1-VLOOKUP(AA$4,'[1]INTERNAL PARAMETERS-1'!$B$5:$J$44,4, FALSE))</f>
        <v>12.80620381903964</v>
      </c>
      <c r="BP12" s="44">
        <f>$F12*'[1]INTERNAL PARAMETERS-2'!AA12*(1-VLOOKUP(AB$4,'[1]INTERNAL PARAMETERS-1'!$B$5:$J$44,4, FALSE))</f>
        <v>5.2306973038476476</v>
      </c>
      <c r="BQ12" s="44">
        <f>$F12*'[1]INTERNAL PARAMETERS-2'!AB12*(1-VLOOKUP(AC$4,'[1]INTERNAL PARAMETERS-1'!$B$5:$J$44,4, FALSE))</f>
        <v>34.791190019620664</v>
      </c>
      <c r="BR12" s="44">
        <f>$F12*'[1]INTERNAL PARAMETERS-2'!AC12*(1-VLOOKUP(AD$4,'[1]INTERNAL PARAMETERS-1'!$B$5:$J$44,4, FALSE))</f>
        <v>3.4270093082903217</v>
      </c>
      <c r="BS12" s="44">
        <f>$F12*'[1]INTERNAL PARAMETERS-2'!AD12*(1-VLOOKUP(AE$4,'[1]INTERNAL PARAMETERS-1'!$B$5:$J$44,4, FALSE))</f>
        <v>0.74151217768091771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0.86176368866847997</v>
      </c>
      <c r="CA12" s="44">
        <f>$F12*'[1]INTERNAL PARAMETERS-2'!AL12*(1-VLOOKUP(AM$4,'[1]INTERNAL PARAMETERS-1'!$B$5:$J$44,4, FALSE))</f>
        <v>4.4090245079463646</v>
      </c>
      <c r="CB12" s="44">
        <f>$F12*'[1]INTERNAL PARAMETERS-2'!AM12*(1-VLOOKUP(AN$4,'[1]INTERNAL PARAMETERS-1'!$B$5:$J$44,4, FALSE))</f>
        <v>1.3427485653047022</v>
      </c>
      <c r="CC12" s="44">
        <f>$F12*'[1]INTERNAL PARAMETERS-2'!AN12*(1-VLOOKUP(AO$4,'[1]INTERNAL PARAMETERS-1'!$B$5:$J$44,4, FALSE))</f>
        <v>2.8257729206665378</v>
      </c>
      <c r="CD12" s="44">
        <f>$F12*'[1]INTERNAL PARAMETERS-2'!AO12*(1-VLOOKUP(AP$4,'[1]INTERNAL PARAMETERS-1'!$B$5:$J$44,4, FALSE))</f>
        <v>10.802103694274384</v>
      </c>
      <c r="CE12" s="44">
        <f>$F12*'[1]INTERNAL PARAMETERS-2'!AP12*(1-VLOOKUP(AQ$4,'[1]INTERNAL PARAMETERS-1'!$B$5:$J$44,4, FALSE))</f>
        <v>1.1022455433295775</v>
      </c>
      <c r="CF12" s="44">
        <f>$F12*'[1]INTERNAL PARAMETERS-2'!AQ12*(1-VLOOKUP(AR$4,'[1]INTERNAL PARAMETERS-1'!$B$5:$J$44,4, FALSE))</f>
        <v>0.10020606460396406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211.67311910299452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169.05594045053203</v>
      </c>
      <c r="G13" s="45">
        <f>$F13*'[1]INTERNAL PARAMETERS-2'!F13*VLOOKUP(G$4,'[1]INTERNAL PARAMETERS-1'!$B$5:$J$44,4, FALSE)</f>
        <v>1.2716387840689021</v>
      </c>
      <c r="H13" s="44">
        <f>$F13*'[1]INTERNAL PARAMETERS-2'!G13*VLOOKUP(H$4,'[1]INTERNAL PARAMETERS-1'!$B$5:$J$44,4, FALSE)</f>
        <v>1.2179128061937228</v>
      </c>
      <c r="I13" s="44">
        <f>$F13*'[1]INTERNAL PARAMETERS-2'!H13*VLOOKUP(I$4,'[1]INTERNAL PARAMETERS-1'!$B$5:$J$44,4, FALSE)</f>
        <v>1.5961103864147148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3.5822953781467735E-2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0.24089457178558116</v>
      </c>
      <c r="N13" s="44">
        <f>$F13*'[1]INTERNAL PARAMETERS-2'!M13*VLOOKUP(N$4,'[1]INTERNAL PARAMETERS-1'!$B$5:$J$44,4, FALSE)</f>
        <v>0.32955088807664912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0.21492081709476138</v>
      </c>
      <c r="S13" s="44">
        <f>$F13*'[1]INTERNAL PARAMETERS-2'!R13*VLOOKUP(S$4,'[1]INTERNAL PARAMETERS-1'!$B$5:$J$44,4, FALSE)</f>
        <v>0.43223884742511132</v>
      </c>
      <c r="T13" s="44">
        <f>$F13*'[1]INTERNAL PARAMETERS-2'!S13*VLOOKUP(T$4,'[1]INTERNAL PARAMETERS-1'!$B$5:$J$44,4, FALSE)</f>
        <v>3.2238967843916465E-2</v>
      </c>
      <c r="U13" s="44">
        <f>$F13*'[1]INTERNAL PARAMETERS-2'!T13*VLOOKUP(U$4,'[1]INTERNAL PARAMETERS-1'!$B$5:$J$44,4, FALSE)</f>
        <v>3.5819572662658727E-2</v>
      </c>
      <c r="V13" s="44">
        <f>$F13*'[1]INTERNAL PARAMETERS-2'!U13*VLOOKUP(V$4,'[1]INTERNAL PARAMETERS-1'!$B$5:$J$44,4, FALSE)</f>
        <v>0.78447450687111508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7.1645907562935471E-2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3.5822953781467735E-2</v>
      </c>
      <c r="AI13" s="44">
        <f>$F13*'[1]INTERNAL PARAMETERS-2'!AH13*VLOOKUP(AI$4,'[1]INTERNAL PARAMETERS-1'!$B$5:$J$44,4, FALSE)</f>
        <v>0.14327490953182589</v>
      </c>
      <c r="AJ13" s="44">
        <f>$F13*'[1]INTERNAL PARAMETERS-2'!AI13*VLOOKUP(AJ$4,'[1]INTERNAL PARAMETERS-1'!$B$5:$J$44,4, FALSE)</f>
        <v>0.10746886134440321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30.326097341879581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4.5769968639260412</v>
      </c>
      <c r="BB13" s="44">
        <f>$F13*'[1]INTERNAL PARAMETERS-2'!M13*(1-VLOOKUP(N$4,'[1]INTERNAL PARAMETERS-1'!$B$5:$J$44,4, FALSE))</f>
        <v>6.2614668734563326</v>
      </c>
      <c r="BC13" s="44">
        <f>$F13*'[1]INTERNAL PARAMETERS-2'!N13*(1-VLOOKUP(O$4,'[1]INTERNAL PARAMETERS-1'!$B$5:$J$44,4, FALSE))</f>
        <v>14.256656514133818</v>
      </c>
      <c r="BD13" s="44">
        <f>$F13*'[1]INTERNAL PARAMETERS-2'!O13*(1-VLOOKUP(P$4,'[1]INTERNAL PARAMETERS-1'!$B$5:$J$44,4, FALSE))</f>
        <v>4.8716174135868018</v>
      </c>
      <c r="BE13" s="44">
        <f>$F13*'[1]INTERNAL PARAMETERS-2'!P13*(1-VLOOKUP(Q$4,'[1]INTERNAL PARAMETERS-1'!$B$5:$J$44,4, FALSE))</f>
        <v>4.3522268477406323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8.212538101077115</v>
      </c>
      <c r="BH13" s="44">
        <f>$F13*'[1]INTERNAL PARAMETERS-2'!S13*(1-VLOOKUP(T$4,'[1]INTERNAL PARAMETERS-1'!$B$5:$J$44,4, FALSE))</f>
        <v>0.29015071059524816</v>
      </c>
      <c r="BI13" s="44">
        <f>$F13*'[1]INTERNAL PARAMETERS-2'!T13*(1-VLOOKUP(U$4,'[1]INTERNAL PARAMETERS-1'!$B$5:$J$44,4, FALSE))</f>
        <v>0.14327829065063491</v>
      </c>
      <c r="BJ13" s="44">
        <f>$F13*'[1]INTERNAL PARAMETERS-2'!U13*(1-VLOOKUP(V$4,'[1]INTERNAL PARAMETERS-1'!$B$5:$J$44,4, FALSE))</f>
        <v>4.4453555389363189</v>
      </c>
      <c r="BK13" s="44">
        <f>$F13*'[1]INTERNAL PARAMETERS-2'!V13*(1-VLOOKUP(W$4,'[1]INTERNAL PARAMETERS-1'!$B$5:$J$44,4, FALSE))</f>
        <v>5.2835560236826122</v>
      </c>
      <c r="BL13" s="44">
        <f>$F13*'[1]INTERNAL PARAMETERS-2'!W13*(1-VLOOKUP(X$4,'[1]INTERNAL PARAMETERS-1'!$B$5:$J$44,4, FALSE))</f>
        <v>7.2537001425050223</v>
      </c>
      <c r="BM13" s="44">
        <f>$F13*'[1]INTERNAL PARAMETERS-2'!X13*(1-VLOOKUP(Y$4,'[1]INTERNAL PARAMETERS-1'!$B$5:$J$44,4, FALSE))</f>
        <v>3.0984910877654412</v>
      </c>
      <c r="BN13" s="44">
        <f>$F13*'[1]INTERNAL PARAMETERS-2'!Y13*(1-VLOOKUP(Z$4,'[1]INTERNAL PARAMETERS-1'!$B$5:$J$44,4, FALSE))</f>
        <v>9.7432348271736036</v>
      </c>
      <c r="BO13" s="44">
        <f>$F13*'[1]INTERNAL PARAMETERS-2'!Z13*(1-VLOOKUP(AA$4,'[1]INTERNAL PARAMETERS-1'!$B$5:$J$44,4, FALSE))</f>
        <v>9.205924331639677</v>
      </c>
      <c r="BP13" s="44">
        <f>$F13*'[1]INTERNAL PARAMETERS-2'!AA13*(1-VLOOKUP(AB$4,'[1]INTERNAL PARAMETERS-1'!$B$5:$J$44,4, FALSE))</f>
        <v>3.3671547883294264</v>
      </c>
      <c r="BQ13" s="44">
        <f>$F13*'[1]INTERNAL PARAMETERS-2'!AB13*(1-VLOOKUP(AC$4,'[1]INTERNAL PARAMETERS-1'!$B$5:$J$44,4, FALSE))</f>
        <v>28.567039006142814</v>
      </c>
      <c r="BR13" s="44">
        <f>$F13*'[1]INTERNAL PARAMETERS-2'!AC13*(1-VLOOKUP(AD$4,'[1]INTERNAL PARAMETERS-1'!$B$5:$J$44,4, FALSE))</f>
        <v>2.4716316605748685</v>
      </c>
      <c r="BS13" s="44">
        <f>$F13*'[1]INTERNAL PARAMETERS-2'!AD13*(1-VLOOKUP(AE$4,'[1]INTERNAL PARAMETERS-1'!$B$5:$J$44,4, FALSE))</f>
        <v>0.44776156387727917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0.62685942719057275</v>
      </c>
      <c r="CA13" s="44">
        <f>$F13*'[1]INTERNAL PARAMETERS-2'!AL13*(1-VLOOKUP(AM$4,'[1]INTERNAL PARAMETERS-1'!$B$5:$J$44,4, FALSE))</f>
        <v>3.0089421561087941</v>
      </c>
      <c r="CB13" s="44">
        <f>$F13*'[1]INTERNAL PARAMETERS-2'!AM13*(1-VLOOKUP(AN$4,'[1]INTERNAL PARAMETERS-1'!$B$5:$J$44,4, FALSE))</f>
        <v>0.78805426641015508</v>
      </c>
      <c r="CC13" s="44">
        <f>$F13*'[1]INTERNAL PARAMETERS-2'!AN13*(1-VLOOKUP(AO$4,'[1]INTERNAL PARAMETERS-1'!$B$5:$J$44,4, FALSE))</f>
        <v>1.9343211650409424</v>
      </c>
      <c r="CD13" s="44">
        <f>$F13*'[1]INTERNAL PARAMETERS-2'!AO13*(1-VLOOKUP(AP$4,'[1]INTERNAL PARAMETERS-1'!$B$5:$J$44,4, FALSE))</f>
        <v>7.8447366159141279</v>
      </c>
      <c r="CE13" s="44">
        <f>$F13*'[1]INTERNAL PARAMETERS-2'!AP13*(1-VLOOKUP(AQ$4,'[1]INTERNAL PARAMETERS-1'!$B$5:$J$44,4, FALSE))</f>
        <v>1.0208950131926728</v>
      </c>
      <c r="CF13" s="44">
        <f>$F13*'[1]INTERNAL PARAMETERS-2'!AQ13*(1-VLOOKUP(AR$4,'[1]INTERNAL PARAMETERS-1'!$B$5:$J$44,4, FALSE))</f>
        <v>0.10746886134440321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169.0559911673142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136.89815111727611</v>
      </c>
      <c r="G14" s="45">
        <f>$F14*'[1]INTERNAL PARAMETERS-2'!F14*VLOOKUP(G$4,'[1]INTERNAL PARAMETERS-1'!$B$5:$J$44,4, FALSE)</f>
        <v>1.2365873092272435</v>
      </c>
      <c r="H14" s="44">
        <f>$F14*'[1]INTERNAL PARAMETERS-2'!G14*VLOOKUP(H$4,'[1]INTERNAL PARAMETERS-1'!$B$5:$J$44,4, FALSE)</f>
        <v>0.8408832034227568</v>
      </c>
      <c r="I14" s="44">
        <f>$F14*'[1]INTERNAL PARAMETERS-2'!H14*VLOOKUP(I$4,'[1]INTERNAL PARAMETERS-1'!$B$5:$J$44,4, FALSE)</f>
        <v>1.2632625984632002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1.6482537394520044E-2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0.27039985910533265</v>
      </c>
      <c r="N14" s="44">
        <f>$F14*'[1]INTERNAL PARAMETERS-2'!M14*VLOOKUP(N$4,'[1]INTERNAL PARAMETERS-1'!$B$5:$J$44,4, FALSE)</f>
        <v>0.22258544186460161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0.16488013320564734</v>
      </c>
      <c r="S14" s="44">
        <f>$F14*'[1]INTERNAL PARAMETERS-2'!R14*VLOOKUP(S$4,'[1]INTERNAL PARAMETERS-1'!$B$5:$J$44,4, FALSE)</f>
        <v>0.34182373148774908</v>
      </c>
      <c r="T14" s="44">
        <f>$F14*'[1]INTERNAL PARAMETERS-2'!S14*VLOOKUP(T$4,'[1]INTERNAL PARAMETERS-1'!$B$5:$J$44,4, FALSE)</f>
        <v>4.6166163501279028E-2</v>
      </c>
      <c r="U14" s="44">
        <f>$F14*'[1]INTERNAL PARAMETERS-2'!T14*VLOOKUP(U$4,'[1]INTERNAL PARAMETERS-1'!$B$5:$J$44,4, FALSE)</f>
        <v>5.9356300361428575E-2</v>
      </c>
      <c r="V14" s="44">
        <f>$F14*'[1]INTERNAL PARAMETERS-2'!U14*VLOOKUP(V$4,'[1]INTERNAL PARAMETERS-1'!$B$5:$J$44,4, FALSE)</f>
        <v>0.54162384508039119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3.297876460415182E-2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3.297876460415182E-2</v>
      </c>
      <c r="AI14" s="44">
        <f>$F14*'[1]INTERNAL PARAMETERS-2'!AH14*VLOOKUP(AI$4,'[1]INTERNAL PARAMETERS-1'!$B$5:$J$44,4, FALSE)</f>
        <v>6.5957529208303639E-2</v>
      </c>
      <c r="AJ14" s="44">
        <f>$F14*'[1]INTERNAL PARAMETERS-2'!AI14*VLOOKUP(AJ$4,'[1]INTERNAL PARAMETERS-1'!$B$5:$J$44,4, FALSE)</f>
        <v>0.13190136860149554</v>
      </c>
      <c r="AK14" s="44">
        <f>$F14*'[1]INTERNAL PARAMETERS-2'!AJ14*VLOOKUP(AK$4,'[1]INTERNAL PARAMETERS-1'!$B$5:$J$44,4, FALSE)</f>
        <v>1.6482537394520044E-2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24.001989370800803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5.1375973230013194</v>
      </c>
      <c r="BB14" s="44">
        <f>$F14*'[1]INTERNAL PARAMETERS-2'!M14*(1-VLOOKUP(N$4,'[1]INTERNAL PARAMETERS-1'!$B$5:$J$44,4, FALSE))</f>
        <v>4.2291233954274308</v>
      </c>
      <c r="BC14" s="44">
        <f>$F14*'[1]INTERNAL PARAMETERS-2'!N14*(1-VLOOKUP(O$4,'[1]INTERNAL PARAMETERS-1'!$B$5:$J$44,4, FALSE))</f>
        <v>13.28915529285268</v>
      </c>
      <c r="BD14" s="44">
        <f>$F14*'[1]INTERNAL PARAMETERS-2'!O14*(1-VLOOKUP(P$4,'[1]INTERNAL PARAMETERS-1'!$B$5:$J$44,4, FALSE))</f>
        <v>3.6767831630775785</v>
      </c>
      <c r="BE14" s="44">
        <f>$F14*'[1]INTERNAL PARAMETERS-2'!P14*(1-VLOOKUP(Q$4,'[1]INTERNAL PARAMETERS-1'!$B$5:$J$44,4, FALSE))</f>
        <v>3.4789242652677794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6.4946508982672322</v>
      </c>
      <c r="BH14" s="44">
        <f>$F14*'[1]INTERNAL PARAMETERS-2'!S14*(1-VLOOKUP(T$4,'[1]INTERNAL PARAMETERS-1'!$B$5:$J$44,4, FALSE))</f>
        <v>0.41549547151151123</v>
      </c>
      <c r="BI14" s="44">
        <f>$F14*'[1]INTERNAL PARAMETERS-2'!T14*(1-VLOOKUP(U$4,'[1]INTERNAL PARAMETERS-1'!$B$5:$J$44,4, FALSE))</f>
        <v>0.2374252014457143</v>
      </c>
      <c r="BJ14" s="44">
        <f>$F14*'[1]INTERNAL PARAMETERS-2'!U14*(1-VLOOKUP(V$4,'[1]INTERNAL PARAMETERS-1'!$B$5:$J$44,4, FALSE))</f>
        <v>3.0692017887888836</v>
      </c>
      <c r="BK14" s="44">
        <f>$F14*'[1]INTERNAL PARAMETERS-2'!V14*(1-VLOOKUP(W$4,'[1]INTERNAL PARAMETERS-1'!$B$5:$J$44,4, FALSE))</f>
        <v>4.682532809890871</v>
      </c>
      <c r="BL14" s="44">
        <f>$F14*'[1]INTERNAL PARAMETERS-2'!W14*(1-VLOOKUP(X$4,'[1]INTERNAL PARAMETERS-1'!$B$5:$J$44,4, FALSE))</f>
        <v>5.3090745781093087</v>
      </c>
      <c r="BM14" s="44">
        <f>$F14*'[1]INTERNAL PARAMETERS-2'!X14*(1-VLOOKUP(Y$4,'[1]INTERNAL PARAMETERS-1'!$B$5:$J$44,4, FALSE))</f>
        <v>3.0337588574646204</v>
      </c>
      <c r="BN14" s="44">
        <f>$F14*'[1]INTERNAL PARAMETERS-2'!Y14*(1-VLOOKUP(Z$4,'[1]INTERNAL PARAMETERS-1'!$B$5:$J$44,4, FALSE))</f>
        <v>8.1944358397628019</v>
      </c>
      <c r="BO14" s="44">
        <f>$F14*'[1]INTERNAL PARAMETERS-2'!Z14*(1-VLOOKUP(AA$4,'[1]INTERNAL PARAMETERS-1'!$B$5:$J$44,4, FALSE))</f>
        <v>7.6173553735430355</v>
      </c>
      <c r="BP14" s="44">
        <f>$F14*'[1]INTERNAL PARAMETERS-2'!AA14*(1-VLOOKUP(AB$4,'[1]INTERNAL PARAMETERS-1'!$B$5:$J$44,4, FALSE))</f>
        <v>2.8358999596548213</v>
      </c>
      <c r="BQ14" s="44">
        <f>$F14*'[1]INTERNAL PARAMETERS-2'!AB14*(1-VLOOKUP(AC$4,'[1]INTERNAL PARAMETERS-1'!$B$5:$J$44,4, FALSE))</f>
        <v>22.209055504831262</v>
      </c>
      <c r="BR14" s="44">
        <f>$F14*'[1]INTERNAL PARAMETERS-2'!AC14*(1-VLOOKUP(AD$4,'[1]INTERNAL PARAMETERS-1'!$B$5:$J$44,4, FALSE))</f>
        <v>1.4839075090357146</v>
      </c>
      <c r="BS14" s="44">
        <f>$F14*'[1]INTERNAL PARAMETERS-2'!AD14*(1-VLOOKUP(AE$4,'[1]INTERNAL PARAMETERS-1'!$B$5:$J$44,4, FALSE))</f>
        <v>0.52760547440598216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0.54410170161561389</v>
      </c>
      <c r="CA14" s="44">
        <f>$F14*'[1]INTERNAL PARAMETERS-2'!AL14*(1-VLOOKUP(AM$4,'[1]INTERNAL PARAMETERS-1'!$B$5:$J$44,4, FALSE))</f>
        <v>1.7641927836332256</v>
      </c>
      <c r="CB14" s="44">
        <f>$F14*'[1]INTERNAL PARAMETERS-2'!AM14*(1-VLOOKUP(AN$4,'[1]INTERNAL PARAMETERS-1'!$B$5:$J$44,4, FALSE))</f>
        <v>0.46166163501279023</v>
      </c>
      <c r="CC14" s="44">
        <f>$F14*'[1]INTERNAL PARAMETERS-2'!AN14*(1-VLOOKUP(AO$4,'[1]INTERNAL PARAMETERS-1'!$B$5:$J$44,4, FALSE))</f>
        <v>1.9785342188375448</v>
      </c>
      <c r="CD14" s="44">
        <f>$F14*'[1]INTERNAL PARAMETERS-2'!AO14*(1-VLOOKUP(AP$4,'[1]INTERNAL PARAMETERS-1'!$B$5:$J$44,4, FALSE))</f>
        <v>5.9685814211167854</v>
      </c>
      <c r="CE14" s="44">
        <f>$F14*'[1]INTERNAL PARAMETERS-2'!AP14*(1-VLOOKUP(AQ$4,'[1]INTERNAL PARAMETERS-1'!$B$5:$J$44,4, FALSE))</f>
        <v>0.89034450542142873</v>
      </c>
      <c r="CF14" s="44">
        <f>$F14*'[1]INTERNAL PARAMETERS-2'!AQ14*(1-VLOOKUP(AR$4,'[1]INTERNAL PARAMETERS-1'!$B$5:$J$44,4, FALSE))</f>
        <v>8.2440066602823672E-2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136.89817849690635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112.57105555200386</v>
      </c>
      <c r="G15" s="45">
        <f>$F15*'[1]INTERNAL PARAMETERS-2'!F15*VLOOKUP(G$4,'[1]INTERNAL PARAMETERS-1'!$B$5:$J$44,4, FALSE)</f>
        <v>0.90093992889935237</v>
      </c>
      <c r="H15" s="44">
        <f>$F15*'[1]INTERNAL PARAMETERS-2'!G15*VLOOKUP(H$4,'[1]INTERNAL PARAMETERS-1'!$B$5:$J$44,4, FALSE)</f>
        <v>0.49706875289542829</v>
      </c>
      <c r="I15" s="44">
        <f>$F15*'[1]INTERNAL PARAMETERS-2'!H15*VLOOKUP(I$4,'[1]INTERNAL PARAMETERS-1'!$B$5:$J$44,4, FALSE)</f>
        <v>1.0565958673980524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0.2508657230081961</v>
      </c>
      <c r="N15" s="44">
        <f>$F15*'[1]INTERNAL PARAMETERS-2'!M15*VLOOKUP(N$4,'[1]INTERNAL PARAMETERS-1'!$B$5:$J$44,4, FALSE)</f>
        <v>0.16776126695748481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0.10873238255768053</v>
      </c>
      <c r="S15" s="44">
        <f>$F15*'[1]INTERNAL PARAMETERS-2'!R15*VLOOKUP(S$4,'[1]INTERNAL PARAMETERS-1'!$B$5:$J$44,4, FALSE)</f>
        <v>0.30646625591116411</v>
      </c>
      <c r="T15" s="44">
        <f>$F15*'[1]INTERNAL PARAMETERS-2'!S15*VLOOKUP(T$4,'[1]INTERNAL PARAMETERS-1'!$B$5:$J$44,4, FALSE)</f>
        <v>2.0192995944918454E-2</v>
      </c>
      <c r="U15" s="44">
        <f>$F15*'[1]INTERNAL PARAMETERS-2'!T15*VLOOKUP(U$4,'[1]INTERNAL PARAMETERS-1'!$B$5:$J$44,4, FALSE)</f>
        <v>5.9027758689248748E-2</v>
      </c>
      <c r="V15" s="44">
        <f>$F15*'[1]INTERNAL PARAMETERS-2'!U15*VLOOKUP(V$4,'[1]INTERNAL PARAMETERS-1'!$B$5:$J$44,4, FALSE)</f>
        <v>0.45668444957142457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6.2139222664706124E-2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0.10873238255768053</v>
      </c>
      <c r="AJ15" s="44">
        <f>$F15*'[1]INTERNAL PARAMETERS-2'!AI15*VLOOKUP(AJ$4,'[1]INTERNAL PARAMETERS-1'!$B$5:$J$44,4, FALSE)</f>
        <v>0.10873238255768053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20.075321480562998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4.7664487371557254</v>
      </c>
      <c r="BB15" s="44">
        <f>$F15*'[1]INTERNAL PARAMETERS-2'!M15*(1-VLOOKUP(N$4,'[1]INTERNAL PARAMETERS-1'!$B$5:$J$44,4, FALSE))</f>
        <v>3.1874640721922107</v>
      </c>
      <c r="BC15" s="44">
        <f>$F15*'[1]INTERNAL PARAMETERS-2'!N15*(1-VLOOKUP(O$4,'[1]INTERNAL PARAMETERS-1'!$B$5:$J$44,4, FALSE))</f>
        <v>11.028766426118702</v>
      </c>
      <c r="BD15" s="44">
        <f>$F15*'[1]INTERNAL PARAMETERS-2'!O15*(1-VLOOKUP(P$4,'[1]INTERNAL PARAMETERS-1'!$B$5:$J$44,4, FALSE))</f>
        <v>2.7649590093627636</v>
      </c>
      <c r="BE15" s="44">
        <f>$F15*'[1]INTERNAL PARAMETERS-2'!P15*(1-VLOOKUP(Q$4,'[1]INTERNAL PARAMETERS-1'!$B$5:$J$44,4, FALSE))</f>
        <v>3.1222257683681582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5.8228588623121169</v>
      </c>
      <c r="BH15" s="44">
        <f>$F15*'[1]INTERNAL PARAMETERS-2'!S15*(1-VLOOKUP(T$4,'[1]INTERNAL PARAMETERS-1'!$B$5:$J$44,4, FALSE))</f>
        <v>0.18173696350426607</v>
      </c>
      <c r="BI15" s="44">
        <f>$F15*'[1]INTERNAL PARAMETERS-2'!T15*(1-VLOOKUP(U$4,'[1]INTERNAL PARAMETERS-1'!$B$5:$J$44,4, FALSE))</f>
        <v>0.23611103475699499</v>
      </c>
      <c r="BJ15" s="44">
        <f>$F15*'[1]INTERNAL PARAMETERS-2'!U15*(1-VLOOKUP(V$4,'[1]INTERNAL PARAMETERS-1'!$B$5:$J$44,4, FALSE))</f>
        <v>2.5878785475714059</v>
      </c>
      <c r="BK15" s="44">
        <f>$F15*'[1]INTERNAL PARAMETERS-2'!V15*(1-VLOOKUP(W$4,'[1]INTERNAL PARAMETERS-1'!$B$5:$J$44,4, FALSE))</f>
        <v>3.0445629971428305</v>
      </c>
      <c r="BL15" s="44">
        <f>$F15*'[1]INTERNAL PARAMETERS-2'!W15*(1-VLOOKUP(X$4,'[1]INTERNAL PARAMETERS-1'!$B$5:$J$44,4, FALSE))</f>
        <v>4.8775124662738882</v>
      </c>
      <c r="BM15" s="44">
        <f>$F15*'[1]INTERNAL PARAMETERS-2'!X15*(1-VLOOKUP(Y$4,'[1]INTERNAL PARAMETERS-1'!$B$5:$J$44,4, FALSE))</f>
        <v>3.3086321792567213</v>
      </c>
      <c r="BN15" s="44">
        <f>$F15*'[1]INTERNAL PARAMETERS-2'!Y15*(1-VLOOKUP(Z$4,'[1]INTERNAL PARAMETERS-1'!$B$5:$J$44,4, FALSE))</f>
        <v>6.6327879070740634</v>
      </c>
      <c r="BO15" s="44">
        <f>$F15*'[1]INTERNAL PARAMETERS-2'!Z15*(1-VLOOKUP(AA$4,'[1]INTERNAL PARAMETERS-1'!$B$5:$J$44,4, FALSE))</f>
        <v>5.6075807899508545</v>
      </c>
      <c r="BP15" s="44">
        <f>$F15*'[1]INTERNAL PARAMETERS-2'!AA15*(1-VLOOKUP(AB$4,'[1]INTERNAL PARAMETERS-1'!$B$5:$J$44,4, FALSE))</f>
        <v>2.2057510338026289</v>
      </c>
      <c r="BQ15" s="44">
        <f>$F15*'[1]INTERNAL PARAMETERS-2'!AB15*(1-VLOOKUP(AC$4,'[1]INTERNAL PARAMETERS-1'!$B$5:$J$44,4, FALSE))</f>
        <v>18.034355897864334</v>
      </c>
      <c r="BR15" s="44">
        <f>$F15*'[1]INTERNAL PARAMETERS-2'!AC15*(1-VLOOKUP(AD$4,'[1]INTERNAL PARAMETERS-1'!$B$5:$J$44,4, FALSE))</f>
        <v>1.1184046940147137</v>
      </c>
      <c r="BS15" s="44">
        <f>$F15*'[1]INTERNAL PARAMETERS-2'!AD15*(1-VLOOKUP(AE$4,'[1]INTERNAL PARAMETERS-1'!$B$5:$J$44,4, FALSE))</f>
        <v>0.4659991415630752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0.17087160522238665</v>
      </c>
      <c r="CA15" s="44">
        <f>$F15*'[1]INTERNAL PARAMETERS-2'!AL15*(1-VLOOKUP(AM$4,'[1]INTERNAL PARAMETERS-1'!$B$5:$J$44,4, FALSE))</f>
        <v>1.615484704015697</v>
      </c>
      <c r="CB15" s="44">
        <f>$F15*'[1]INTERNAL PARAMETERS-2'!AM15*(1-VLOOKUP(AN$4,'[1]INTERNAL PARAMETERS-1'!$B$5:$J$44,4, FALSE))</f>
        <v>0.69900996945016791</v>
      </c>
      <c r="CC15" s="44">
        <f>$F15*'[1]INTERNAL PARAMETERS-2'!AN15*(1-VLOOKUP(AO$4,'[1]INTERNAL PARAMETERS-1'!$B$5:$J$44,4, FALSE))</f>
        <v>1.4135434874609571</v>
      </c>
      <c r="CD15" s="44">
        <f>$F15*'[1]INTERNAL PARAMETERS-2'!AO15*(1-VLOOKUP(AP$4,'[1]INTERNAL PARAMETERS-1'!$B$5:$J$44,4, FALSE))</f>
        <v>4.6911060553853252</v>
      </c>
      <c r="CE15" s="44">
        <f>$F15*'[1]INTERNAL PARAMETERS-2'!AP15*(1-VLOOKUP(AQ$4,'[1]INTERNAL PARAMETERS-1'!$B$5:$J$44,4, FALSE))</f>
        <v>0.65240555245163834</v>
      </c>
      <c r="CF15" s="44">
        <f>$F15*'[1]INTERNAL PARAMETERS-2'!AQ15*(1-VLOOKUP(AR$4,'[1]INTERNAL PARAMETERS-1'!$B$5:$J$44,4, FALSE))</f>
        <v>0.15533679955621013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112.57105555200386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100.02978743175453</v>
      </c>
      <c r="G16" s="45">
        <f>$F16*'[1]INTERNAL PARAMETERS-2'!F16*VLOOKUP(G$4,'[1]INTERNAL PARAMETERS-1'!$B$5:$J$44,4, FALSE)</f>
        <v>0.99339581898475426</v>
      </c>
      <c r="H16" s="44">
        <f>$F16*'[1]INTERNAL PARAMETERS-2'!G16*VLOOKUP(H$4,'[1]INTERNAL PARAMETERS-1'!$B$5:$J$44,4, FALSE)</f>
        <v>0.55562545726842372</v>
      </c>
      <c r="I16" s="44">
        <f>$F16*'[1]INTERNAL PARAMETERS-2'!H16*VLOOKUP(I$4,'[1]INTERNAL PARAMETERS-1'!$B$5:$J$44,4, FALSE)</f>
        <v>0.96173589111366686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0.30306974981179274</v>
      </c>
      <c r="N16" s="44">
        <f>$F16*'[1]INTERNAL PARAMETERS-2'!M16*VLOOKUP(N$4,'[1]INTERNAL PARAMETERS-1'!$B$5:$J$44,4, FALSE)</f>
        <v>0.13217185887826305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0.13470011175560065</v>
      </c>
      <c r="S16" s="44">
        <f>$F16*'[1]INTERNAL PARAMETERS-2'!R16*VLOOKUP(S$4,'[1]INTERNAL PARAMETERS-1'!$B$5:$J$44,4, FALSE)</f>
        <v>0.28253313430311633</v>
      </c>
      <c r="T16" s="44">
        <f>$F16*'[1]INTERNAL PARAMETERS-2'!S16*VLOOKUP(T$4,'[1]INTERNAL PARAMETERS-1'!$B$5:$J$44,4, FALSE)</f>
        <v>3.5358529261376587E-2</v>
      </c>
      <c r="U16" s="44">
        <f>$F16*'[1]INTERNAL PARAMETERS-2'!T16*VLOOKUP(U$4,'[1]INTERNAL PARAMETERS-1'!$B$5:$J$44,4, FALSE)</f>
        <v>2.0204016465465782E-2</v>
      </c>
      <c r="V16" s="44">
        <f>$F16*'[1]INTERNAL PARAMETERS-2'!U16*VLOOKUP(V$4,'[1]INTERNAL PARAMETERS-1'!$B$5:$J$44,4, FALSE)</f>
        <v>0.36620955193659044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8.4185069102564611E-2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1.6835013224764286E-2</v>
      </c>
      <c r="AI16" s="44">
        <f>$F16*'[1]INTERNAL PARAMETERS-2'!AH16*VLOOKUP(AI$4,'[1]INTERNAL PARAMETERS-1'!$B$5:$J$44,4, FALSE)</f>
        <v>0.1010200823273289</v>
      </c>
      <c r="AJ16" s="44">
        <f>$F16*'[1]INTERNAL PARAMETERS-2'!AI16*VLOOKUP(AJ$4,'[1]INTERNAL PARAMETERS-1'!$B$5:$J$44,4, FALSE)</f>
        <v>0.13470011175560065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18.272981931159666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5.7583252464240617</v>
      </c>
      <c r="BB16" s="44">
        <f>$F16*'[1]INTERNAL PARAMETERS-2'!M16*(1-VLOOKUP(N$4,'[1]INTERNAL PARAMETERS-1'!$B$5:$J$44,4, FALSE))</f>
        <v>2.5112653186869975</v>
      </c>
      <c r="BC16" s="44">
        <f>$F16*'[1]INTERNAL PARAMETERS-2'!N16*(1-VLOOKUP(O$4,'[1]INTERNAL PARAMETERS-1'!$B$5:$J$44,4, FALSE))</f>
        <v>10.843158936750989</v>
      </c>
      <c r="BD16" s="44">
        <f>$F16*'[1]INTERNAL PARAMETERS-2'!O16*(1-VLOOKUP(P$4,'[1]INTERNAL PARAMETERS-1'!$B$5:$J$44,4, FALSE))</f>
        <v>1.9531116085412366</v>
      </c>
      <c r="BE16" s="44">
        <f>$F16*'[1]INTERNAL PARAMETERS-2'!P16*(1-VLOOKUP(Q$4,'[1]INTERNAL PARAMETERS-1'!$B$5:$J$44,4, FALSE))</f>
        <v>2.3908819702575674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5.3681295517592096</v>
      </c>
      <c r="BH16" s="44">
        <f>$F16*'[1]INTERNAL PARAMETERS-2'!S16*(1-VLOOKUP(T$4,'[1]INTERNAL PARAMETERS-1'!$B$5:$J$44,4, FALSE))</f>
        <v>0.31822676335238931</v>
      </c>
      <c r="BI16" s="44">
        <f>$F16*'[1]INTERNAL PARAMETERS-2'!T16*(1-VLOOKUP(U$4,'[1]INTERNAL PARAMETERS-1'!$B$5:$J$44,4, FALSE))</f>
        <v>8.0816065861863129E-2</v>
      </c>
      <c r="BJ16" s="44">
        <f>$F16*'[1]INTERNAL PARAMETERS-2'!U16*(1-VLOOKUP(V$4,'[1]INTERNAL PARAMETERS-1'!$B$5:$J$44,4, FALSE))</f>
        <v>2.0751874609740124</v>
      </c>
      <c r="BK16" s="44">
        <f>$F16*'[1]INTERNAL PARAMETERS-2'!V16*(1-VLOOKUP(W$4,'[1]INTERNAL PARAMETERS-1'!$B$5:$J$44,4, FALSE))</f>
        <v>2.7276222466678255</v>
      </c>
      <c r="BL16" s="44">
        <f>$F16*'[1]INTERNAL PARAMETERS-2'!W16*(1-VLOOKUP(X$4,'[1]INTERNAL PARAMETERS-1'!$B$5:$J$44,4, FALSE))</f>
        <v>4.2429734964714747</v>
      </c>
      <c r="BM16" s="44">
        <f>$F16*'[1]INTERNAL PARAMETERS-2'!X16*(1-VLOOKUP(Y$4,'[1]INTERNAL PARAMETERS-1'!$B$5:$J$44,4, FALSE))</f>
        <v>2.845487345198662</v>
      </c>
      <c r="BN16" s="44">
        <f>$F16*'[1]INTERNAL PARAMETERS-2'!Y16*(1-VLOOKUP(Z$4,'[1]INTERNAL PARAMETERS-1'!$B$5:$J$44,4, FALSE))</f>
        <v>5.1521842463536647</v>
      </c>
      <c r="BO16" s="44">
        <f>$F16*'[1]INTERNAL PARAMETERS-2'!Z16*(1-VLOOKUP(AA$4,'[1]INTERNAL PARAMETERS-1'!$B$5:$J$44,4, FALSE))</f>
        <v>4.1251083979406387</v>
      </c>
      <c r="BP16" s="44">
        <f>$F16*'[1]INTERNAL PARAMETERS-2'!AA16*(1-VLOOKUP(AB$4,'[1]INTERNAL PARAMETERS-1'!$B$5:$J$44,4, FALSE))</f>
        <v>1.8520915262139079</v>
      </c>
      <c r="BQ16" s="44">
        <f>$F16*'[1]INTERNAL PARAMETERS-2'!AB16*(1-VLOOKUP(AC$4,'[1]INTERNAL PARAMETERS-1'!$B$5:$J$44,4, FALSE))</f>
        <v>15.574407834613087</v>
      </c>
      <c r="BR16" s="44">
        <f>$F16*'[1]INTERNAL PARAMETERS-2'!AC16*(1-VLOOKUP(AD$4,'[1]INTERNAL PARAMETERS-1'!$B$5:$J$44,4, FALSE))</f>
        <v>1.2122809998429196</v>
      </c>
      <c r="BS16" s="44">
        <f>$F16*'[1]INTERNAL PARAMETERS-2'!AD16*(1-VLOOKUP(AE$4,'[1]INTERNAL PARAMETERS-1'!$B$5:$J$44,4, FALSE))</f>
        <v>0.4040903322880588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0.28623523673596557</v>
      </c>
      <c r="CA16" s="44">
        <f>$F16*'[1]INTERNAL PARAMETERS-2'!AL16*(1-VLOOKUP(AM$4,'[1]INTERNAL PARAMETERS-1'!$B$5:$J$44,4, FALSE))</f>
        <v>1.7510714438865789</v>
      </c>
      <c r="CB16" s="44">
        <f>$F16*'[1]INTERNAL PARAMETERS-2'!AM16*(1-VLOOKUP(AN$4,'[1]INTERNAL PARAMETERS-1'!$B$5:$J$44,4, FALSE))</f>
        <v>0.52195543081889517</v>
      </c>
      <c r="CC16" s="44">
        <f>$F16*'[1]INTERNAL PARAMETERS-2'!AN16*(1-VLOOKUP(AO$4,'[1]INTERNAL PARAMETERS-1'!$B$5:$J$44,4, FALSE))</f>
        <v>1.0607458748625547</v>
      </c>
      <c r="CD16" s="44">
        <f>$F16*'[1]INTERNAL PARAMETERS-2'!AO16*(1-VLOOKUP(AP$4,'[1]INTERNAL PARAMETERS-1'!$B$5:$J$44,4, FALSE))</f>
        <v>3.8220481509586524</v>
      </c>
      <c r="CE16" s="44">
        <f>$F16*'[1]INTERNAL PARAMETERS-2'!AP16*(1-VLOOKUP(AQ$4,'[1]INTERNAL PARAMETERS-1'!$B$5:$J$44,4, FALSE))</f>
        <v>0.69032556902402431</v>
      </c>
      <c r="CF16" s="44">
        <f>$F16*'[1]INTERNAL PARAMETERS-2'!AQ16*(1-VLOOKUP(AR$4,'[1]INTERNAL PARAMETERS-1'!$B$5:$J$44,4, FALSE))</f>
        <v>5.0515042653036038E-2</v>
      </c>
      <c r="CG16" s="44">
        <f>$F16*'[1]INTERNAL PARAMETERS-2'!AR16*(1-VLOOKUP(AS$4,'[1]INTERNAL PARAMETERS-1'!$B$5:$J$44,4, FALSE))</f>
        <v>1.6835013224764286E-2</v>
      </c>
      <c r="CH16" s="43">
        <f>$F16*'[1]INTERNAL PARAMETERS-2'!AS16*(1-VLOOKUP(AT$4,'[1]INTERNAL PARAMETERS-1'!$B$5:$J$44,4, FALSE))</f>
        <v>0</v>
      </c>
      <c r="CI16" s="42">
        <f t="shared" si="0"/>
        <v>100.02980743771199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71.840943062342021</v>
      </c>
      <c r="G17" s="45">
        <f>$F17*'[1]INTERNAL PARAMETERS-2'!F17*VLOOKUP(G$4,'[1]INTERNAL PARAMETERS-1'!$B$5:$J$44,4, FALSE)</f>
        <v>0.67009639641399521</v>
      </c>
      <c r="H17" s="44">
        <f>$F17*'[1]INTERNAL PARAMETERS-2'!G17*VLOOKUP(H$4,'[1]INTERNAL PARAMETERS-1'!$B$5:$J$44,4, FALSE)</f>
        <v>0.45192982052227493</v>
      </c>
      <c r="I17" s="44">
        <f>$F17*'[1]INTERNAL PARAMETERS-2'!H17*VLOOKUP(I$4,'[1]INTERNAL PARAMETERS-1'!$B$5:$J$44,4, FALSE)</f>
        <v>0.74527255525800651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1.5582300550221983E-2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0.27427327480926345</v>
      </c>
      <c r="N17" s="44">
        <f>$F17*'[1]INTERNAL PARAMETERS-2'!M17*VLOOKUP(N$4,'[1]INTERNAL PARAMETERS-1'!$B$5:$J$44,4, FALSE)</f>
        <v>7.7139571817905067E-2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3.1164601100443966E-2</v>
      </c>
      <c r="S17" s="44">
        <f>$F17*'[1]INTERNAL PARAMETERS-2'!R17*VLOOKUP(S$4,'[1]INTERNAL PARAMETERS-1'!$B$5:$J$44,4, FALSE)</f>
        <v>0.21390533035397744</v>
      </c>
      <c r="T17" s="44">
        <f>$F17*'[1]INTERNAL PARAMETERS-2'!S17*VLOOKUP(T$4,'[1]INTERNAL PARAMETERS-1'!$B$5:$J$44,4, FALSE)</f>
        <v>2.1817375998602648E-2</v>
      </c>
      <c r="U17" s="44">
        <f>$F17*'[1]INTERNAL PARAMETERS-2'!T17*VLOOKUP(U$4,'[1]INTERNAL PARAMETERS-1'!$B$5:$J$44,4, FALSE)</f>
        <v>3.7400394958255256E-2</v>
      </c>
      <c r="V17" s="44">
        <f>$F17*'[1]INTERNAL PARAMETERS-2'!U17*VLOOKUP(V$4,'[1]INTERNAL PARAMETERS-1'!$B$5:$J$44,4, FALSE)</f>
        <v>0.37868438702306412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3.1164601100443966E-2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0.14025507314061031</v>
      </c>
      <c r="AJ17" s="44">
        <f>$F17*'[1]INTERNAL PARAMETERS-2'!AI17*VLOOKUP(AJ$4,'[1]INTERNAL PARAMETERS-1'!$B$5:$J$44,4, FALSE)</f>
        <v>7.7918686845416155E-2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14.160178549902122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5.2111922213760051</v>
      </c>
      <c r="BB17" s="44">
        <f>$F17*'[1]INTERNAL PARAMETERS-2'!M17*(1-VLOOKUP(N$4,'[1]INTERNAL PARAMETERS-1'!$B$5:$J$44,4, FALSE))</f>
        <v>1.4656518645401961</v>
      </c>
      <c r="BC17" s="44">
        <f>$F17*'[1]INTERNAL PARAMETERS-2'!N17*(1-VLOOKUP(O$4,'[1]INTERNAL PARAMETERS-1'!$B$5:$J$44,4, FALSE))</f>
        <v>8.0100280763390295</v>
      </c>
      <c r="BD17" s="44">
        <f>$F17*'[1]INTERNAL PARAMETERS-2'!O17*(1-VLOOKUP(P$4,'[1]INTERNAL PARAMETERS-1'!$B$5:$J$44,4, FALSE))</f>
        <v>1.3557822774725186</v>
      </c>
      <c r="BE17" s="44">
        <f>$F17*'[1]INTERNAL PARAMETERS-2'!P17*(1-VLOOKUP(Q$4,'[1]INTERNAL PARAMETERS-1'!$B$5:$J$44,4, FALSE))</f>
        <v>2.0414681585310421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4.0642012767255711</v>
      </c>
      <c r="BH17" s="44">
        <f>$F17*'[1]INTERNAL PARAMETERS-2'!S17*(1-VLOOKUP(T$4,'[1]INTERNAL PARAMETERS-1'!$B$5:$J$44,4, FALSE))</f>
        <v>0.19635638398742383</v>
      </c>
      <c r="BI17" s="44">
        <f>$F17*'[1]INTERNAL PARAMETERS-2'!T17*(1-VLOOKUP(U$4,'[1]INTERNAL PARAMETERS-1'!$B$5:$J$44,4, FALSE))</f>
        <v>0.14960157983302103</v>
      </c>
      <c r="BJ17" s="44">
        <f>$F17*'[1]INTERNAL PARAMETERS-2'!U17*(1-VLOOKUP(V$4,'[1]INTERNAL PARAMETERS-1'!$B$5:$J$44,4, FALSE))</f>
        <v>2.1458781931306969</v>
      </c>
      <c r="BK17" s="44">
        <f>$F17*'[1]INTERNAL PARAMETERS-2'!V17*(1-VLOOKUP(W$4,'[1]INTERNAL PARAMETERS-1'!$B$5:$J$44,4, FALSE))</f>
        <v>1.9167953859406537</v>
      </c>
      <c r="BL17" s="44">
        <f>$F17*'[1]INTERNAL PARAMETERS-2'!W17*(1-VLOOKUP(X$4,'[1]INTERNAL PARAMETERS-1'!$B$5:$J$44,4, FALSE))</f>
        <v>2.4933979790533169</v>
      </c>
      <c r="BM17" s="44">
        <f>$F17*'[1]INTERNAL PARAMETERS-2'!X17*(1-VLOOKUP(Y$4,'[1]INTERNAL PARAMETERS-1'!$B$5:$J$44,4, FALSE))</f>
        <v>2.2440524338725405</v>
      </c>
      <c r="BN17" s="44">
        <f>$F17*'[1]INTERNAL PARAMETERS-2'!Y17*(1-VLOOKUP(Z$4,'[1]INTERNAL PARAMETERS-1'!$B$5:$J$44,4, FALSE))</f>
        <v>2.960910100125814</v>
      </c>
      <c r="BO17" s="44">
        <f>$F17*'[1]INTERNAL PARAMETERS-2'!Z17*(1-VLOOKUP(AA$4,'[1]INTERNAL PARAMETERS-1'!$B$5:$J$44,4, FALSE))</f>
        <v>2.088215060181708</v>
      </c>
      <c r="BP17" s="44">
        <f>$F17*'[1]INTERNAL PARAMETERS-2'!AA17*(1-VLOOKUP(AB$4,'[1]INTERNAL PARAMETERS-1'!$B$5:$J$44,4, FALSE))</f>
        <v>1.3246176763720745</v>
      </c>
      <c r="BQ17" s="44">
        <f>$F17*'[1]INTERNAL PARAMETERS-2'!AB17*(1-VLOOKUP(AC$4,'[1]INTERNAL PARAMETERS-1'!$B$5:$J$44,4, FALSE))</f>
        <v>10.565762441687541</v>
      </c>
      <c r="BR17" s="44">
        <f>$F17*'[1]INTERNAL PARAMETERS-2'!AC17*(1-VLOOKUP(AD$4,'[1]INTERNAL PARAMETERS-1'!$B$5:$J$44,4, FALSE))</f>
        <v>0.56101310846813512</v>
      </c>
      <c r="BS17" s="44">
        <f>$F17*'[1]INTERNAL PARAMETERS-2'!AD17*(1-VLOOKUP(AE$4,'[1]INTERNAL PARAMETERS-1'!$B$5:$J$44,4, FALSE))</f>
        <v>0.35842883312663681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0.23375606053624845</v>
      </c>
      <c r="CA17" s="44">
        <f>$F17*'[1]INTERNAL PARAMETERS-2'!AL17*(1-VLOOKUP(AM$4,'[1]INTERNAL PARAMETERS-1'!$B$5:$J$44,4, FALSE))</f>
        <v>0.96618884324543775</v>
      </c>
      <c r="CB17" s="44">
        <f>$F17*'[1]INTERNAL PARAMETERS-2'!AM17*(1-VLOOKUP(AN$4,'[1]INTERNAL PARAMETERS-1'!$B$5:$J$44,4, FALSE))</f>
        <v>0.26492066163669242</v>
      </c>
      <c r="CC17" s="44">
        <f>$F17*'[1]INTERNAL PARAMETERS-2'!AN17*(1-VLOOKUP(AO$4,'[1]INTERNAL PARAMETERS-1'!$B$5:$J$44,4, FALSE))</f>
        <v>0.74801508325941135</v>
      </c>
      <c r="CD17" s="44">
        <f>$F17*'[1]INTERNAL PARAMETERS-2'!AO17*(1-VLOOKUP(AP$4,'[1]INTERNAL PARAMETERS-1'!$B$5:$J$44,4, FALSE))</f>
        <v>2.7894832417904531</v>
      </c>
      <c r="CE17" s="44">
        <f>$F17*'[1]INTERNAL PARAMETERS-2'!AP17*(1-VLOOKUP(AQ$4,'[1]INTERNAL PARAMETERS-1'!$B$5:$J$44,4, FALSE))</f>
        <v>0.35842883312663681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71.840928694153405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34.804406007619455</v>
      </c>
      <c r="G18" s="45">
        <f>$F18*'[1]INTERNAL PARAMETERS-2'!F18*VLOOKUP(G$4,'[1]INTERNAL PARAMETERS-1'!$B$5:$J$44,4, FALSE)</f>
        <v>0.45420445928063541</v>
      </c>
      <c r="H18" s="44">
        <f>$F18*'[1]INTERNAL PARAMETERS-2'!G18*VLOOKUP(H$4,'[1]INTERNAL PARAMETERS-1'!$B$5:$J$44,4, FALSE)</f>
        <v>0.2137408181739926</v>
      </c>
      <c r="I18" s="44">
        <f>$F18*'[1]INTERNAL PARAMETERS-2'!H18*VLOOKUP(I$4,'[1]INTERNAL PARAMETERS-1'!$B$5:$J$44,4, FALSE)</f>
        <v>0.36213584200258958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8.9064474973498189E-3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0.15051043562574007</v>
      </c>
      <c r="N18" s="44">
        <f>$F18*'[1]INTERNAL PARAMETERS-2'!M18*VLOOKUP(N$4,'[1]INTERNAL PARAMETERS-1'!$B$5:$J$44,4, FALSE)</f>
        <v>4.987332163267838E-2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8.9064474973498189E-3</v>
      </c>
      <c r="S18" s="44">
        <f>$F18*'[1]INTERNAL PARAMETERS-2'!R18*VLOOKUP(S$4,'[1]INTERNAL PARAMETERS-1'!$B$5:$J$44,4, FALSE)</f>
        <v>9.0731257977203092E-2</v>
      </c>
      <c r="T18" s="44">
        <f>$F18*'[1]INTERNAL PARAMETERS-2'!S18*VLOOKUP(T$4,'[1]INTERNAL PARAMETERS-1'!$B$5:$J$44,4, FALSE)</f>
        <v>1.0687040908699631E-2</v>
      </c>
      <c r="U18" s="44">
        <f>$F18*'[1]INTERNAL PARAMETERS-2'!T18*VLOOKUP(U$4,'[1]INTERNAL PARAMETERS-1'!$B$5:$J$44,4, FALSE)</f>
        <v>8.9057514092296657E-3</v>
      </c>
      <c r="V18" s="44">
        <f>$F18*'[1]INTERNAL PARAMETERS-2'!U18*VLOOKUP(V$4,'[1]INTERNAL PARAMETERS-1'!$B$5:$J$44,4, FALSE)</f>
        <v>0.1456120635242277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1.7812894994699638E-2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3.5622309548798518E-2</v>
      </c>
      <c r="AJ18" s="44">
        <f>$F18*'[1]INTERNAL PARAMETERS-2'!AI18*VLOOKUP(AJ$4,'[1]INTERNAL PARAMETERS-1'!$B$5:$J$44,4, FALSE)</f>
        <v>2.6719342492049453E-2</v>
      </c>
      <c r="AK18" s="44">
        <f>$F18*'[1]INTERNAL PARAMETERS-2'!AJ18*VLOOKUP(AK$4,'[1]INTERNAL PARAMETERS-1'!$B$5:$J$44,4, FALSE)</f>
        <v>1.7812894994699638E-2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6.8805809980492016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2.8596982768890613</v>
      </c>
      <c r="BB18" s="44">
        <f>$F18*'[1]INTERNAL PARAMETERS-2'!M18*(1-VLOOKUP(N$4,'[1]INTERNAL PARAMETERS-1'!$B$5:$J$44,4, FALSE))</f>
        <v>0.94759311102088906</v>
      </c>
      <c r="BC18" s="44">
        <f>$F18*'[1]INTERNAL PARAMETERS-2'!N18*(1-VLOOKUP(O$4,'[1]INTERNAL PARAMETERS-1'!$B$5:$J$44,4, FALSE))</f>
        <v>4.2303189303991102</v>
      </c>
      <c r="BD18" s="44">
        <f>$F18*'[1]INTERNAL PARAMETERS-2'!O18*(1-VLOOKUP(P$4,'[1]INTERNAL PARAMETERS-1'!$B$5:$J$44,4, FALSE))</f>
        <v>0.79262858153632398</v>
      </c>
      <c r="BE18" s="44">
        <f>$F18*'[1]INTERNAL PARAMETERS-2'!P18*(1-VLOOKUP(Q$4,'[1]INTERNAL PARAMETERS-1'!$B$5:$J$44,4, FALSE))</f>
        <v>0.95293419516681843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1.7238939015668584</v>
      </c>
      <c r="BH18" s="44">
        <f>$F18*'[1]INTERNAL PARAMETERS-2'!S18*(1-VLOOKUP(T$4,'[1]INTERNAL PARAMETERS-1'!$B$5:$J$44,4, FALSE))</f>
        <v>9.6183368178296674E-2</v>
      </c>
      <c r="BI18" s="44">
        <f>$F18*'[1]INTERNAL PARAMETERS-2'!T18*(1-VLOOKUP(U$4,'[1]INTERNAL PARAMETERS-1'!$B$5:$J$44,4, FALSE))</f>
        <v>3.5623005636918663E-2</v>
      </c>
      <c r="BJ18" s="44">
        <f>$F18*'[1]INTERNAL PARAMETERS-2'!U18*(1-VLOOKUP(V$4,'[1]INTERNAL PARAMETERS-1'!$B$5:$J$44,4, FALSE))</f>
        <v>0.82513502663729033</v>
      </c>
      <c r="BK18" s="44">
        <f>$F18*'[1]INTERNAL PARAMETERS-2'!V18*(1-VLOOKUP(W$4,'[1]INTERNAL PARAMETERS-1'!$B$5:$J$44,4, FALSE))</f>
        <v>0.75700627198752546</v>
      </c>
      <c r="BL18" s="44">
        <f>$F18*'[1]INTERNAL PARAMETERS-2'!W18*(1-VLOOKUP(X$4,'[1]INTERNAL PARAMETERS-1'!$B$5:$J$44,4, FALSE))</f>
        <v>1.4694803064883017</v>
      </c>
      <c r="BM18" s="44">
        <f>$F18*'[1]INTERNAL PARAMETERS-2'!X18*(1-VLOOKUP(Y$4,'[1]INTERNAL PARAMETERS-1'!$B$5:$J$44,4, FALSE))</f>
        <v>0.99746643265356749</v>
      </c>
      <c r="BN18" s="44">
        <f>$F18*'[1]INTERNAL PARAMETERS-2'!Y18*(1-VLOOKUP(Z$4,'[1]INTERNAL PARAMETERS-1'!$B$5:$J$44,4, FALSE))</f>
        <v>1.460573858990952</v>
      </c>
      <c r="BO18" s="44">
        <f>$F18*'[1]INTERNAL PARAMETERS-2'!Z18*(1-VLOOKUP(AA$4,'[1]INTERNAL PARAMETERS-1'!$B$5:$J$44,4, FALSE))</f>
        <v>1.0152758472076664</v>
      </c>
      <c r="BP18" s="44">
        <f>$F18*'[1]INTERNAL PARAMETERS-2'!AA18*(1-VLOOKUP(AB$4,'[1]INTERNAL PARAMETERS-1'!$B$5:$J$44,4, FALSE))</f>
        <v>0.36514346474773801</v>
      </c>
      <c r="BQ18" s="44">
        <f>$F18*'[1]INTERNAL PARAMETERS-2'!AB18*(1-VLOOKUP(AC$4,'[1]INTERNAL PARAMETERS-1'!$B$5:$J$44,4, FALSE))</f>
        <v>4.9071706553510888</v>
      </c>
      <c r="BR18" s="44">
        <f>$F18*'[1]INTERNAL PARAMETERS-2'!AC18*(1-VLOOKUP(AD$4,'[1]INTERNAL PARAMETERS-1'!$B$5:$J$44,4, FALSE))</f>
        <v>0.28498891771219043</v>
      </c>
      <c r="BS18" s="44">
        <f>$F18*'[1]INTERNAL PARAMETERS-2'!AD18*(1-VLOOKUP(AE$4,'[1]INTERNAL PARAMETERS-1'!$B$5:$J$44,4, FALSE))</f>
        <v>0.12468330408169594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6.2341652040847968E-2</v>
      </c>
      <c r="CA18" s="44">
        <f>$F18*'[1]INTERNAL PARAMETERS-2'!AL18*(1-VLOOKUP(AM$4,'[1]INTERNAL PARAMETERS-1'!$B$5:$J$44,4, FALSE))</f>
        <v>0.39186280723978745</v>
      </c>
      <c r="CB18" s="44">
        <f>$F18*'[1]INTERNAL PARAMETERS-2'!AM18*(1-VLOOKUP(AN$4,'[1]INTERNAL PARAMETERS-1'!$B$5:$J$44,4, FALSE))</f>
        <v>6.2341652040847968E-2</v>
      </c>
      <c r="CC18" s="44">
        <f>$F18*'[1]INTERNAL PARAMETERS-2'!AN18*(1-VLOOKUP(AO$4,'[1]INTERNAL PARAMETERS-1'!$B$5:$J$44,4, FALSE))</f>
        <v>0.39186280723978745</v>
      </c>
      <c r="CD18" s="44">
        <f>$F18*'[1]INTERNAL PARAMETERS-2'!AO18*(1-VLOOKUP(AP$4,'[1]INTERNAL PARAMETERS-1'!$B$5:$J$44,4, FALSE))</f>
        <v>1.3269841074119062</v>
      </c>
      <c r="CE18" s="44">
        <f>$F18*'[1]INTERNAL PARAMETERS-2'!AP18*(1-VLOOKUP(AQ$4,'[1]INTERNAL PARAMETERS-1'!$B$5:$J$44,4, FALSE))</f>
        <v>0.22264726567134244</v>
      </c>
      <c r="CF18" s="44">
        <f>$F18*'[1]INTERNAL PARAMETERS-2'!AQ18*(1-VLOOKUP(AR$4,'[1]INTERNAL PARAMETERS-1'!$B$5:$J$44,4, FALSE))</f>
        <v>8.9064474973498189E-3</v>
      </c>
      <c r="CG18" s="44">
        <f>$F18*'[1]INTERNAL PARAMETERS-2'!AR18*(1-VLOOKUP(AS$4,'[1]INTERNAL PARAMETERS-1'!$B$5:$J$44,4, FALSE))</f>
        <v>8.9064474973498189E-3</v>
      </c>
      <c r="CH18" s="43">
        <f>$F18*'[1]INTERNAL PARAMETERS-2'!AS18*(1-VLOOKUP(AT$4,'[1]INTERNAL PARAMETERS-1'!$B$5:$J$44,4, FALSE))</f>
        <v>0</v>
      </c>
      <c r="CI18" s="42">
        <f t="shared" si="0"/>
        <v>34.804412968500664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22.53628385961305</v>
      </c>
      <c r="G19" s="45">
        <f>$F19*'[1]INTERNAL PARAMETERS-2'!F19*VLOOKUP(G$4,'[1]INTERNAL PARAMETERS-1'!$B$5:$J$44,4, FALSE)</f>
        <v>0.12355517626032855</v>
      </c>
      <c r="H19" s="44">
        <f>$F19*'[1]INTERNAL PARAMETERS-2'!G19*VLOOKUP(H$4,'[1]INTERNAL PARAMETERS-1'!$B$5:$J$44,4, FALSE)</f>
        <v>8.031030116211707E-2</v>
      </c>
      <c r="I19" s="44">
        <f>$F19*'[1]INTERNAL PARAMETERS-2'!H19*VLOOKUP(I$4,'[1]INTERNAL PARAMETERS-1'!$B$5:$J$44,4, FALSE)</f>
        <v>0.23831984963837641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0.13405629576897313</v>
      </c>
      <c r="N19" s="44">
        <f>$F19*'[1]INTERNAL PARAMETERS-2'!M19*VLOOKUP(N$4,'[1]INTERNAL PARAMETERS-1'!$B$5:$J$44,4, FALSE)</f>
        <v>2.6564193873841693E-2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5.4503664470216276E-2</v>
      </c>
      <c r="T19" s="44">
        <f>$F19*'[1]INTERNAL PARAMETERS-2'!S19*VLOOKUP(T$4,'[1]INTERNAL PARAMETERS-1'!$B$5:$J$44,4, FALSE)</f>
        <v>7.4133105756197127E-3</v>
      </c>
      <c r="U19" s="44">
        <f>$F19*'[1]INTERNAL PARAMETERS-2'!T19*VLOOKUP(U$4,'[1]INTERNAL PARAMETERS-1'!$B$5:$J$44,4, FALSE)</f>
        <v>2.4708781623679751E-3</v>
      </c>
      <c r="V19" s="44">
        <f>$F19*'[1]INTERNAL PARAMETERS-2'!U19*VLOOKUP(V$4,'[1]INTERNAL PARAMETERS-1'!$B$5:$J$44,4, FALSE)</f>
        <v>0.10563883059193617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1.2354390811839875E-2</v>
      </c>
      <c r="AJ19" s="44">
        <f>$F19*'[1]INTERNAL PARAMETERS-2'!AI19*VLOOKUP(AJ$4,'[1]INTERNAL PARAMETERS-1'!$B$5:$J$44,4, FALSE)</f>
        <v>2.4711035252065711E-2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4.5280771431291518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2.5470696196104896</v>
      </c>
      <c r="BB19" s="44">
        <f>$F19*'[1]INTERNAL PARAMETERS-2'!M19*(1-VLOOKUP(N$4,'[1]INTERNAL PARAMETERS-1'!$B$5:$J$44,4, FALSE))</f>
        <v>0.50471968360299213</v>
      </c>
      <c r="BC19" s="44">
        <f>$F19*'[1]INTERNAL PARAMETERS-2'!N19*(1-VLOOKUP(O$4,'[1]INTERNAL PARAMETERS-1'!$B$5:$J$44,4, FALSE))</f>
        <v>2.7799700563877257</v>
      </c>
      <c r="BD19" s="44">
        <f>$F19*'[1]INTERNAL PARAMETERS-2'!O19*(1-VLOOKUP(P$4,'[1]INTERNAL PARAMETERS-1'!$B$5:$J$44,4, FALSE))</f>
        <v>0.46332796712655661</v>
      </c>
      <c r="BE19" s="44">
        <f>$F19*'[1]INTERNAL PARAMETERS-2'!P19*(1-VLOOKUP(Q$4,'[1]INTERNAL PARAMETERS-1'!$B$5:$J$44,4, FALSE))</f>
        <v>0.77839197636910495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1.0355696249341091</v>
      </c>
      <c r="BH19" s="44">
        <f>$F19*'[1]INTERNAL PARAMETERS-2'!S19*(1-VLOOKUP(T$4,'[1]INTERNAL PARAMETERS-1'!$B$5:$J$44,4, FALSE))</f>
        <v>6.6719795180577413E-2</v>
      </c>
      <c r="BI19" s="44">
        <f>$F19*'[1]INTERNAL PARAMETERS-2'!T19*(1-VLOOKUP(U$4,'[1]INTERNAL PARAMETERS-1'!$B$5:$J$44,4, FALSE))</f>
        <v>9.8835126494719004E-3</v>
      </c>
      <c r="BJ19" s="44">
        <f>$F19*'[1]INTERNAL PARAMETERS-2'!U19*(1-VLOOKUP(V$4,'[1]INTERNAL PARAMETERS-1'!$B$5:$J$44,4, FALSE))</f>
        <v>0.59862004002097158</v>
      </c>
      <c r="BK19" s="44">
        <f>$F19*'[1]INTERNAL PARAMETERS-2'!V19*(1-VLOOKUP(W$4,'[1]INTERNAL PARAMETERS-1'!$B$5:$J$44,4, FALSE))</f>
        <v>0.45715077172063667</v>
      </c>
      <c r="BL19" s="44">
        <f>$F19*'[1]INTERNAL PARAMETERS-2'!W19*(1-VLOOKUP(X$4,'[1]INTERNAL PARAMETERS-1'!$B$5:$J$44,4, FALSE))</f>
        <v>0.87723386374898182</v>
      </c>
      <c r="BM19" s="44">
        <f>$F19*'[1]INTERNAL PARAMETERS-2'!X19*(1-VLOOKUP(Y$4,'[1]INTERNAL PARAMETERS-1'!$B$5:$J$44,4, FALSE))</f>
        <v>0.7536809411170392</v>
      </c>
      <c r="BN19" s="44">
        <f>$F19*'[1]INTERNAL PARAMETERS-2'!Y19*(1-VLOOKUP(Z$4,'[1]INTERNAL PARAMETERS-1'!$B$5:$J$44,4, FALSE))</f>
        <v>0.7536809411170392</v>
      </c>
      <c r="BO19" s="44">
        <f>$F19*'[1]INTERNAL PARAMETERS-2'!Z19*(1-VLOOKUP(AA$4,'[1]INTERNAL PARAMETERS-1'!$B$5:$J$44,4, FALSE))</f>
        <v>0.61159417863895094</v>
      </c>
      <c r="BP19" s="44">
        <f>$F19*'[1]INTERNAL PARAMETERS-2'!AA19*(1-VLOOKUP(AB$4,'[1]INTERNAL PARAMETERS-1'!$B$5:$J$44,4, FALSE))</f>
        <v>0.18533163757629986</v>
      </c>
      <c r="BQ19" s="44">
        <f>$F19*'[1]INTERNAL PARAMETERS-2'!AB19*(1-VLOOKUP(AC$4,'[1]INTERNAL PARAMETERS-1'!$B$5:$J$44,4, FALSE))</f>
        <v>3.200053148416071</v>
      </c>
      <c r="BR19" s="44">
        <f>$F19*'[1]INTERNAL PARAMETERS-2'!AC19*(1-VLOOKUP(AD$4,'[1]INTERNAL PARAMETERS-1'!$B$5:$J$44,4, FALSE))</f>
        <v>8.6487496568037003E-2</v>
      </c>
      <c r="BS19" s="44">
        <f>$F19*'[1]INTERNAL PARAMETERS-2'!AD19*(1-VLOOKUP(AE$4,'[1]INTERNAL PARAMETERS-1'!$B$5:$J$44,4, FALSE))</f>
        <v>5.5599265910051356E-2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3.7065426063905581E-2</v>
      </c>
      <c r="CA19" s="44">
        <f>$F19*'[1]INTERNAL PARAMETERS-2'!AL19*(1-VLOOKUP(AM$4,'[1]INTERNAL PARAMETERS-1'!$B$5:$J$44,4, FALSE))</f>
        <v>0.25328529429819108</v>
      </c>
      <c r="CB19" s="44">
        <f>$F19*'[1]INTERNAL PARAMETERS-2'!AM19*(1-VLOOKUP(AN$4,'[1]INTERNAL PARAMETERS-1'!$B$5:$J$44,4, FALSE))</f>
        <v>8.6487496568037003E-2</v>
      </c>
      <c r="CC19" s="44">
        <f>$F19*'[1]INTERNAL PARAMETERS-2'!AN19*(1-VLOOKUP(AO$4,'[1]INTERNAL PARAMETERS-1'!$B$5:$J$44,4, FALSE))</f>
        <v>0.11119853182010271</v>
      </c>
      <c r="CD19" s="44">
        <f>$F19*'[1]INTERNAL PARAMETERS-2'!AO19*(1-VLOOKUP(AP$4,'[1]INTERNAL PARAMETERS-1'!$B$5:$J$44,4, FALSE))</f>
        <v>0.82163459783893045</v>
      </c>
      <c r="CE19" s="44">
        <f>$F19*'[1]INTERNAL PARAMETERS-2'!AP19*(1-VLOOKUP(AQ$4,'[1]INTERNAL PARAMETERS-1'!$B$5:$J$44,4, FALSE))</f>
        <v>9.2664691973956936E-2</v>
      </c>
      <c r="CF19" s="44">
        <f>$F19*'[1]INTERNAL PARAMETERS-2'!AQ19*(1-VLOOKUP(AR$4,'[1]INTERNAL PARAMETERS-1'!$B$5:$J$44,4, FALSE))</f>
        <v>1.2354390811839875E-2</v>
      </c>
      <c r="CG19" s="44">
        <f>$F19*'[1]INTERNAL PARAMETERS-2'!AR19*(1-VLOOKUP(AS$4,'[1]INTERNAL PARAMETERS-1'!$B$5:$J$44,4, FALSE))</f>
        <v>1.8533839846145775E-2</v>
      </c>
      <c r="CH19" s="43">
        <f>$F19*'[1]INTERNAL PARAMETERS-2'!AS19*(1-VLOOKUP(AT$4,'[1]INTERNAL PARAMETERS-1'!$B$5:$J$44,4, FALSE))</f>
        <v>0</v>
      </c>
      <c r="CI19" s="42">
        <f t="shared" si="0"/>
        <v>22.536283859613047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19.547128520855015</v>
      </c>
      <c r="G20" s="45">
        <f>$F20*'[1]INTERNAL PARAMETERS-2'!F20*VLOOKUP(G$4,'[1]INTERNAL PARAMETERS-1'!$B$5:$J$44,4, FALSE)</f>
        <v>6.6305814655592293E-2</v>
      </c>
      <c r="H20" s="44">
        <f>$F20*'[1]INTERNAL PARAMETERS-2'!G20*VLOOKUP(H$4,'[1]INTERNAL PARAMETERS-1'!$B$5:$J$44,4, FALSE)</f>
        <v>7.293620064986632E-2</v>
      </c>
      <c r="I20" s="44">
        <f>$F20*'[1]INTERNAL PARAMETERS-2'!H20*VLOOKUP(I$4,'[1]INTERNAL PARAMETERS-1'!$B$5:$J$44,4, FALSE)</f>
        <v>0.20354767003515439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0.16178767334141278</v>
      </c>
      <c r="N20" s="44">
        <f>$F20*'[1]INTERNAL PARAMETERS-2'!M20*VLOOKUP(N$4,'[1]INTERNAL PARAMETERS-1'!$B$5:$J$44,4, FALSE)</f>
        <v>2.486492483495362E-2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4.8416673575876208E-2</v>
      </c>
      <c r="T20" s="44">
        <f>$F20*'[1]INTERNAL PARAMETERS-2'!S20*VLOOKUP(T$4,'[1]INTERNAL PARAMETERS-1'!$B$5:$J$44,4, FALSE)</f>
        <v>5.3045042667044257E-3</v>
      </c>
      <c r="U20" s="44">
        <f>$F20*'[1]INTERNAL PARAMETERS-2'!T20*VLOOKUP(U$4,'[1]INTERNAL PARAMETERS-1'!$B$5:$J$44,4, FALSE)</f>
        <v>3.9782315965644129E-3</v>
      </c>
      <c r="V20" s="44">
        <f>$F20*'[1]INTERNAL PARAMETERS-2'!U20*VLOOKUP(V$4,'[1]INTERNAL PARAMETERS-1'!$B$5:$J$44,4, FALSE)</f>
        <v>0.1044326843068052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1.9891157982822063E-2</v>
      </c>
      <c r="AJ20" s="44">
        <f>$F20*'[1]INTERNAL PARAMETERS-2'!AI20*VLOOKUP(AJ$4,'[1]INTERNAL PARAMETERS-1'!$B$5:$J$44,4, FALSE)</f>
        <v>6.6303859942740215E-3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3.8674057306679335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3.0739657934868427</v>
      </c>
      <c r="BB20" s="44">
        <f>$F20*'[1]INTERNAL PARAMETERS-2'!M20*(1-VLOOKUP(N$4,'[1]INTERNAL PARAMETERS-1'!$B$5:$J$44,4, FALSE))</f>
        <v>0.47243357186411877</v>
      </c>
      <c r="BC20" s="44">
        <f>$F20*'[1]INTERNAL PARAMETERS-2'!N20*(1-VLOOKUP(O$4,'[1]INTERNAL PARAMETERS-1'!$B$5:$J$44,4, FALSE))</f>
        <v>2.1947418167573409</v>
      </c>
      <c r="BD20" s="44">
        <f>$F20*'[1]INTERNAL PARAMETERS-2'!O20*(1-VLOOKUP(P$4,'[1]INTERNAL PARAMETERS-1'!$B$5:$J$44,4, FALSE))</f>
        <v>0.30500948401371747</v>
      </c>
      <c r="BE20" s="44">
        <f>$F20*'[1]INTERNAL PARAMETERS-2'!P20*(1-VLOOKUP(Q$4,'[1]INTERNAL PARAMETERS-1'!$B$5:$J$44,4, FALSE))</f>
        <v>0.71610905336152353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0.91991679794164793</v>
      </c>
      <c r="BH20" s="44">
        <f>$F20*'[1]INTERNAL PARAMETERS-2'!S20*(1-VLOOKUP(T$4,'[1]INTERNAL PARAMETERS-1'!$B$5:$J$44,4, FALSE))</f>
        <v>4.774053840033983E-2</v>
      </c>
      <c r="BI20" s="44">
        <f>$F20*'[1]INTERNAL PARAMETERS-2'!T20*(1-VLOOKUP(U$4,'[1]INTERNAL PARAMETERS-1'!$B$5:$J$44,4, FALSE))</f>
        <v>1.5912926386257652E-2</v>
      </c>
      <c r="BJ20" s="44">
        <f>$F20*'[1]INTERNAL PARAMETERS-2'!U20*(1-VLOOKUP(V$4,'[1]INTERNAL PARAMETERS-1'!$B$5:$J$44,4, FALSE))</f>
        <v>0.59178521107189619</v>
      </c>
      <c r="BK20" s="44">
        <f>$F20*'[1]INTERNAL PARAMETERS-2'!V20*(1-VLOOKUP(W$4,'[1]INTERNAL PARAMETERS-1'!$B$5:$J$44,4, FALSE))</f>
        <v>0.39783879735925798</v>
      </c>
      <c r="BL20" s="44">
        <f>$F20*'[1]INTERNAL PARAMETERS-2'!W20*(1-VLOOKUP(X$4,'[1]INTERNAL PARAMETERS-1'!$B$5:$J$44,4, FALSE))</f>
        <v>0.58349546933748686</v>
      </c>
      <c r="BM20" s="44">
        <f>$F20*'[1]INTERNAL PARAMETERS-2'!X20*(1-VLOOKUP(Y$4,'[1]INTERNAL PARAMETERS-1'!$B$5:$J$44,4, FALSE))</f>
        <v>0.6763247826830272</v>
      </c>
      <c r="BN20" s="44">
        <f>$F20*'[1]INTERNAL PARAMETERS-2'!Y20*(1-VLOOKUP(Z$4,'[1]INTERNAL PARAMETERS-1'!$B$5:$J$44,4, FALSE))</f>
        <v>0.68295516867730133</v>
      </c>
      <c r="BO20" s="44">
        <f>$F20*'[1]INTERNAL PARAMETERS-2'!Z20*(1-VLOOKUP(AA$4,'[1]INTERNAL PARAMETERS-1'!$B$5:$J$44,4, FALSE))</f>
        <v>0.47740538400339827</v>
      </c>
      <c r="BP20" s="44">
        <f>$F20*'[1]INTERNAL PARAMETERS-2'!AA20*(1-VLOOKUP(AB$4,'[1]INTERNAL PARAMETERS-1'!$B$5:$J$44,4, FALSE))</f>
        <v>0.18565862669108094</v>
      </c>
      <c r="BQ20" s="44">
        <f>$F20*'[1]INTERNAL PARAMETERS-2'!AB20*(1-VLOOKUP(AC$4,'[1]INTERNAL PARAMETERS-1'!$B$5:$J$44,4, FALSE))</f>
        <v>2.3737700574541476</v>
      </c>
      <c r="BR20" s="44">
        <f>$F20*'[1]INTERNAL PARAMETERS-2'!AC20*(1-VLOOKUP(AD$4,'[1]INTERNAL PARAMETERS-1'!$B$5:$J$44,4, FALSE))</f>
        <v>0.13261358402403667</v>
      </c>
      <c r="BS20" s="44">
        <f>$F20*'[1]INTERNAL PARAMETERS-2'!AD20*(1-VLOOKUP(AE$4,'[1]INTERNAL PARAMETERS-1'!$B$5:$J$44,4, FALSE))</f>
        <v>3.9784270678496207E-2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3.9784270678496207E-2</v>
      </c>
      <c r="CA20" s="44">
        <f>$F20*'[1]INTERNAL PARAMETERS-2'!AL20*(1-VLOOKUP(AM$4,'[1]INTERNAL PARAMETERS-1'!$B$5:$J$44,4, FALSE))</f>
        <v>0.16576551399540679</v>
      </c>
      <c r="CB20" s="44">
        <f>$F20*'[1]INTERNAL PARAMETERS-2'!AM20*(1-VLOOKUP(AN$4,'[1]INTERNAL PARAMETERS-1'!$B$5:$J$44,4, FALSE))</f>
        <v>5.3045042667044254E-2</v>
      </c>
      <c r="CC20" s="44">
        <f>$F20*'[1]INTERNAL PARAMETERS-2'!AN20*(1-VLOOKUP(AO$4,'[1]INTERNAL PARAMETERS-1'!$B$5:$J$44,4, FALSE))</f>
        <v>0.13261358402403667</v>
      </c>
      <c r="CD20" s="44">
        <f>$F20*'[1]INTERNAL PARAMETERS-2'!AO20*(1-VLOOKUP(AP$4,'[1]INTERNAL PARAMETERS-1'!$B$5:$J$44,4, FALSE))</f>
        <v>0.59675819603888691</v>
      </c>
      <c r="CE20" s="44">
        <f>$F20*'[1]INTERNAL PARAMETERS-2'!AP20*(1-VLOOKUP(AQ$4,'[1]INTERNAL PARAMETERS-1'!$B$5:$J$44,4, FALSE))</f>
        <v>7.9568541356992414E-2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6.6303859942740215E-3</v>
      </c>
      <c r="CH20" s="43">
        <f>$F20*'[1]INTERNAL PARAMETERS-2'!AS20*(1-VLOOKUP(AT$4,'[1]INTERNAL PARAMETERS-1'!$B$5:$J$44,4, FALSE))</f>
        <v>0</v>
      </c>
      <c r="CI20" s="42">
        <f t="shared" si="0"/>
        <v>19.547128520855011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9.0190635680021192</v>
      </c>
      <c r="G21" s="45">
        <f>$F21*'[1]INTERNAL PARAMETERS-2'!F21*VLOOKUP(G$4,'[1]INTERNAL PARAMETERS-1'!$B$5:$J$44,4, FALSE)</f>
        <v>2.6670272876939065E-2</v>
      </c>
      <c r="H21" s="44">
        <f>$F21*'[1]INTERNAL PARAMETERS-2'!G21*VLOOKUP(H$4,'[1]INTERNAL PARAMETERS-1'!$B$5:$J$44,4, FALSE)</f>
        <v>8.8900909589796889E-3</v>
      </c>
      <c r="I21" s="44">
        <f>$F21*'[1]INTERNAL PARAMETERS-2'!H21*VLOOKUP(I$4,'[1]INTERNAL PARAMETERS-1'!$B$5:$J$44,4, FALSE)</f>
        <v>0.10076215065998351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0.10201453782703629</v>
      </c>
      <c r="N21" s="44">
        <f>$F21*'[1]INTERNAL PARAMETERS-2'!M21*VLOOKUP(N$4,'[1]INTERNAL PARAMETERS-1'!$B$5:$J$44,4, FALSE)</f>
        <v>7.556622410450577E-3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4.4454964326682443E-3</v>
      </c>
      <c r="S21" s="44">
        <f>$F21*'[1]INTERNAL PARAMETERS-2'!R21*VLOOKUP(S$4,'[1]INTERNAL PARAMETERS-1'!$B$5:$J$44,4, FALSE)</f>
        <v>1.8143650179749862E-2</v>
      </c>
      <c r="T21" s="44">
        <f>$F21*'[1]INTERNAL PARAMETERS-2'!S21*VLOOKUP(T$4,'[1]INTERNAL PARAMETERS-1'!$B$5:$J$44,4, FALSE)</f>
        <v>2.2225678350627624E-3</v>
      </c>
      <c r="U21" s="44">
        <f>$F21*'[1]INTERNAL PARAMETERS-2'!T21*VLOOKUP(U$4,'[1]INTERNAL PARAMETERS-1'!$B$5:$J$44,4, FALSE)</f>
        <v>8.8909928653364888E-4</v>
      </c>
      <c r="V21" s="44">
        <f>$F21*'[1]INTERNAL PARAMETERS-2'!U21*VLOOKUP(V$4,'[1]INTERNAL PARAMETERS-1'!$B$5:$J$44,4, FALSE)</f>
        <v>2.8670746271639774E-2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4.4454964326682443E-3</v>
      </c>
      <c r="AJ21" s="44">
        <f>$F21*'[1]INTERNAL PARAMETERS-2'!AI21*VLOOKUP(AJ$4,'[1]INTERNAL PARAMETERS-1'!$B$5:$J$44,4, FALSE)</f>
        <v>4.4454964326682443E-3</v>
      </c>
      <c r="AK21" s="44">
        <f>$F21*'[1]INTERNAL PARAMETERS-2'!AJ21*VLOOKUP(AK$4,'[1]INTERNAL PARAMETERS-1'!$B$5:$J$44,4, FALSE)</f>
        <v>4.4454964326682443E-3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1.9144808625396865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1.9382762187136895</v>
      </c>
      <c r="BB21" s="44">
        <f>$F21*'[1]INTERNAL PARAMETERS-2'!M21*(1-VLOOKUP(N$4,'[1]INTERNAL PARAMETERS-1'!$B$5:$J$44,4, FALSE))</f>
        <v>0.14357582579856096</v>
      </c>
      <c r="BC21" s="44">
        <f>$F21*'[1]INTERNAL PARAMETERS-2'!N21*(1-VLOOKUP(O$4,'[1]INTERNAL PARAMETERS-1'!$B$5:$J$44,4, FALSE))</f>
        <v>0.81344918513796072</v>
      </c>
      <c r="BD21" s="44">
        <f>$F21*'[1]INTERNAL PARAMETERS-2'!O21*(1-VLOOKUP(P$4,'[1]INTERNAL PARAMETERS-1'!$B$5:$J$44,4, FALSE))</f>
        <v>0.15557794464167973</v>
      </c>
      <c r="BE21" s="44">
        <f>$F21*'[1]INTERNAL PARAMETERS-2'!P21*(1-VLOOKUP(Q$4,'[1]INTERNAL PARAMETERS-1'!$B$5:$J$44,4, FALSE))</f>
        <v>0.36449643503723761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0.34472935341524735</v>
      </c>
      <c r="BH21" s="44">
        <f>$F21*'[1]INTERNAL PARAMETERS-2'!S21*(1-VLOOKUP(T$4,'[1]INTERNAL PARAMETERS-1'!$B$5:$J$44,4, FALSE))</f>
        <v>2.0003110515564863E-2</v>
      </c>
      <c r="BI21" s="44">
        <f>$F21*'[1]INTERNAL PARAMETERS-2'!T21*(1-VLOOKUP(U$4,'[1]INTERNAL PARAMETERS-1'!$B$5:$J$44,4, FALSE))</f>
        <v>3.5563971461345955E-3</v>
      </c>
      <c r="BJ21" s="44">
        <f>$F21*'[1]INTERNAL PARAMETERS-2'!U21*(1-VLOOKUP(V$4,'[1]INTERNAL PARAMETERS-1'!$B$5:$J$44,4, FALSE))</f>
        <v>0.1624675622059587</v>
      </c>
      <c r="BK21" s="44">
        <f>$F21*'[1]INTERNAL PARAMETERS-2'!V21*(1-VLOOKUP(W$4,'[1]INTERNAL PARAMETERS-1'!$B$5:$J$44,4, FALSE))</f>
        <v>0.20447389586924644</v>
      </c>
      <c r="BL21" s="44">
        <f>$F21*'[1]INTERNAL PARAMETERS-2'!W21*(1-VLOOKUP(X$4,'[1]INTERNAL PARAMETERS-1'!$B$5:$J$44,4, FALSE))</f>
        <v>0.2400342597051652</v>
      </c>
      <c r="BM21" s="44">
        <f>$F21*'[1]INTERNAL PARAMETERS-2'!X21*(1-VLOOKUP(Y$4,'[1]INTERNAL PARAMETERS-1'!$B$5:$J$44,4, FALSE))</f>
        <v>0.30226489641802307</v>
      </c>
      <c r="BN21" s="44">
        <f>$F21*'[1]INTERNAL PARAMETERS-2'!Y21*(1-VLOOKUP(Z$4,'[1]INTERNAL PARAMETERS-1'!$B$5:$J$44,4, FALSE))</f>
        <v>0.33782616216029859</v>
      </c>
      <c r="BO21" s="44">
        <f>$F21*'[1]INTERNAL PARAMETERS-2'!Z21*(1-VLOOKUP(AA$4,'[1]INTERNAL PARAMETERS-1'!$B$5:$J$44,4, FALSE))</f>
        <v>0.18669371395128706</v>
      </c>
      <c r="BP21" s="44">
        <f>$F21*'[1]INTERNAL PARAMETERS-2'!AA21*(1-VLOOKUP(AB$4,'[1]INTERNAL PARAMETERS-1'!$B$5:$J$44,4, FALSE))</f>
        <v>4.4450454794898439E-2</v>
      </c>
      <c r="BQ21" s="44">
        <f>$F21*'[1]INTERNAL PARAMETERS-2'!AB21*(1-VLOOKUP(AC$4,'[1]INTERNAL PARAMETERS-1'!$B$5:$J$44,4, FALSE))</f>
        <v>0.98680731169759983</v>
      </c>
      <c r="BR21" s="44">
        <f>$F21*'[1]INTERNAL PARAMETERS-2'!AC21*(1-VLOOKUP(AD$4,'[1]INTERNAL PARAMETERS-1'!$B$5:$J$44,4, FALSE))</f>
        <v>4.0005860268586997E-2</v>
      </c>
      <c r="BS21" s="44">
        <f>$F21*'[1]INTERNAL PARAMETERS-2'!AD21*(1-VLOOKUP(AE$4,'[1]INTERNAL PARAMETERS-1'!$B$5:$J$44,4, FALSE))</f>
        <v>2.6670272876939065E-2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8.8900909589796889E-3</v>
      </c>
      <c r="CA21" s="44">
        <f>$F21*'[1]INTERNAL PARAMETERS-2'!AL21*(1-VLOOKUP(AM$4,'[1]INTERNAL PARAMETERS-1'!$B$5:$J$44,4, FALSE))</f>
        <v>3.111576930960731E-2</v>
      </c>
      <c r="CB21" s="44">
        <f>$F21*'[1]INTERNAL PARAMETERS-2'!AM21*(1-VLOOKUP(AN$4,'[1]INTERNAL PARAMETERS-1'!$B$5:$J$44,4, FALSE))</f>
        <v>3.111576930960731E-2</v>
      </c>
      <c r="CC21" s="44">
        <f>$F21*'[1]INTERNAL PARAMETERS-2'!AN21*(1-VLOOKUP(AO$4,'[1]INTERNAL PARAMETERS-1'!$B$5:$J$44,4, FALSE))</f>
        <v>7.1121629578194318E-2</v>
      </c>
      <c r="CD21" s="44">
        <f>$F21*'[1]INTERNAL PARAMETERS-2'!AO21*(1-VLOOKUP(AP$4,'[1]INTERNAL PARAMETERS-1'!$B$5:$J$44,4, FALSE))</f>
        <v>0.30671039285069124</v>
      </c>
      <c r="CE21" s="44">
        <f>$F21*'[1]INTERNAL PARAMETERS-2'!AP21*(1-VLOOKUP(AQ$4,'[1]INTERNAL PARAMETERS-1'!$B$5:$J$44,4, FALSE))</f>
        <v>2.2225678350627623E-2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4.4454964326682443E-3</v>
      </c>
      <c r="CH21" s="43">
        <f>$F21*'[1]INTERNAL PARAMETERS-2'!AS21*(1-VLOOKUP(AT$4,'[1]INTERNAL PARAMETERS-1'!$B$5:$J$44,4, FALSE))</f>
        <v>0</v>
      </c>
      <c r="CI21" s="42">
        <f t="shared" si="0"/>
        <v>9.0190662737211902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2.5843993735511681</v>
      </c>
      <c r="G22" s="45">
        <f>$F22*'[1]INTERNAL PARAMETERS-2'!F22*VLOOKUP(G$4,'[1]INTERNAL PARAMETERS-1'!$B$5:$J$44,4, FALSE)</f>
        <v>6.643715469587988E-3</v>
      </c>
      <c r="H22" s="44">
        <f>$F22*'[1]INTERNAL PARAMETERS-2'!G22*VLOOKUP(H$4,'[1]INTERNAL PARAMETERS-1'!$B$5:$J$44,4, FALSE)</f>
        <v>6.643715469587988E-3</v>
      </c>
      <c r="I22" s="44">
        <f>$F22*'[1]INTERNAL PARAMETERS-2'!H22*VLOOKUP(I$4,'[1]INTERNAL PARAMETERS-1'!$B$5:$J$44,4, FALSE)</f>
        <v>2.5625366470506117E-2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2.8124997544604808E-2</v>
      </c>
      <c r="N22" s="44">
        <f>$F22*'[1]INTERNAL PARAMETERS-2'!M22*VLOOKUP(N$4,'[1]INTERNAL PARAMETERS-1'!$B$5:$J$44,4, FALSE)</f>
        <v>2.325300414355796E-3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7.3716761631330138E-3</v>
      </c>
      <c r="T22" s="44">
        <f>$F22*'[1]INTERNAL PARAMETERS-2'!S22*VLOOKUP(T$4,'[1]INTERNAL PARAMETERS-1'!$B$5:$J$44,4, FALSE)</f>
        <v>2.2145718231959962E-4</v>
      </c>
      <c r="U22" s="44">
        <f>$F22*'[1]INTERNAL PARAMETERS-2'!T22*VLOOKUP(U$4,'[1]INTERNAL PARAMETERS-1'!$B$5:$J$44,4, FALSE)</f>
        <v>4.4291436463919924E-4</v>
      </c>
      <c r="V22" s="44">
        <f>$F22*'[1]INTERNAL PARAMETERS-2'!U22*VLOOKUP(V$4,'[1]INTERNAL PARAMETERS-1'!$B$5:$J$44,4, FALSE)</f>
        <v>1.0962091758829577E-2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2.214571823195996E-3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0.48688196293961622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0.5343749533474913</v>
      </c>
      <c r="BB22" s="44">
        <f>$F22*'[1]INTERNAL PARAMETERS-2'!M22*(1-VLOOKUP(N$4,'[1]INTERNAL PARAMETERS-1'!$B$5:$J$44,4, FALSE))</f>
        <v>4.4180707872760121E-2</v>
      </c>
      <c r="BC22" s="44">
        <f>$F22*'[1]INTERNAL PARAMETERS-2'!N22*(1-VLOOKUP(O$4,'[1]INTERNAL PARAMETERS-1'!$B$5:$J$44,4, FALSE))</f>
        <v>0.22588580908611688</v>
      </c>
      <c r="BD22" s="44">
        <f>$F22*'[1]INTERNAL PARAMETERS-2'!O22*(1-VLOOKUP(P$4,'[1]INTERNAL PARAMETERS-1'!$B$5:$J$44,4, FALSE))</f>
        <v>3.7647720994331932E-2</v>
      </c>
      <c r="BE22" s="44">
        <f>$F22*'[1]INTERNAL PARAMETERS-2'!P22*(1-VLOOKUP(Q$4,'[1]INTERNAL PARAMETERS-1'!$B$5:$J$44,4, FALSE))</f>
        <v>0.11515747636625444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0.14006184709952724</v>
      </c>
      <c r="BH22" s="44">
        <f>$F22*'[1]INTERNAL PARAMETERS-2'!S22*(1-VLOOKUP(T$4,'[1]INTERNAL PARAMETERS-1'!$B$5:$J$44,4, FALSE))</f>
        <v>1.9931146408763965E-3</v>
      </c>
      <c r="BI22" s="44">
        <f>$F22*'[1]INTERNAL PARAMETERS-2'!T22*(1-VLOOKUP(U$4,'[1]INTERNAL PARAMETERS-1'!$B$5:$J$44,4, FALSE))</f>
        <v>1.771657458556797E-3</v>
      </c>
      <c r="BJ22" s="44">
        <f>$F22*'[1]INTERNAL PARAMETERS-2'!U22*(1-VLOOKUP(V$4,'[1]INTERNAL PARAMETERS-1'!$B$5:$J$44,4, FALSE))</f>
        <v>6.2118519966700939E-2</v>
      </c>
      <c r="BK22" s="44">
        <f>$F22*'[1]INTERNAL PARAMETERS-2'!V22*(1-VLOOKUP(W$4,'[1]INTERNAL PARAMETERS-1'!$B$5:$J$44,4, FALSE))</f>
        <v>5.7578608963158535E-2</v>
      </c>
      <c r="BL22" s="44">
        <f>$F22*'[1]INTERNAL PARAMETERS-2'!W22*(1-VLOOKUP(X$4,'[1]INTERNAL PARAMETERS-1'!$B$5:$J$44,4, FALSE))</f>
        <v>5.7578608963158535E-2</v>
      </c>
      <c r="BM22" s="44">
        <f>$F22*'[1]INTERNAL PARAMETERS-2'!X22*(1-VLOOKUP(Y$4,'[1]INTERNAL PARAMETERS-1'!$B$5:$J$44,4, FALSE))</f>
        <v>7.3080611725530514E-2</v>
      </c>
      <c r="BN22" s="44">
        <f>$F22*'[1]INTERNAL PARAMETERS-2'!Y22*(1-VLOOKUP(Z$4,'[1]INTERNAL PARAMETERS-1'!$B$5:$J$44,4, FALSE))</f>
        <v>9.744090178068647E-2</v>
      </c>
      <c r="BO22" s="44">
        <f>$F22*'[1]INTERNAL PARAMETERS-2'!Z22*(1-VLOOKUP(AA$4,'[1]INTERNAL PARAMETERS-1'!$B$5:$J$44,4, FALSE))</f>
        <v>5.0935151933507908E-2</v>
      </c>
      <c r="BP22" s="44">
        <f>$F22*'[1]INTERNAL PARAMETERS-2'!AA22*(1-VLOOKUP(AB$4,'[1]INTERNAL PARAMETERS-1'!$B$5:$J$44,4, FALSE))</f>
        <v>1.3287430939175976E-2</v>
      </c>
      <c r="BQ22" s="44">
        <f>$F22*'[1]INTERNAL PARAMETERS-2'!AB22*(1-VLOOKUP(AC$4,'[1]INTERNAL PARAMETERS-1'!$B$5:$J$44,4, FALSE))</f>
        <v>0.30561013628123535</v>
      </c>
      <c r="BR22" s="44">
        <f>$F22*'[1]INTERNAL PARAMETERS-2'!AC22*(1-VLOOKUP(AD$4,'[1]INTERNAL PARAMETERS-1'!$B$5:$J$44,4, FALSE))</f>
        <v>1.3287430939175976E-2</v>
      </c>
      <c r="BS22" s="44">
        <f>$F22*'[1]INTERNAL PARAMETERS-2'!AD22*(1-VLOOKUP(AE$4,'[1]INTERNAL PARAMETERS-1'!$B$5:$J$44,4, FALSE))</f>
        <v>2.214571823195996E-3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4.429143646391992E-3</v>
      </c>
      <c r="CA22" s="44">
        <f>$F22*'[1]INTERNAL PARAMETERS-2'!AL22*(1-VLOOKUP(AM$4,'[1]INTERNAL PARAMETERS-1'!$B$5:$J$44,4, FALSE))</f>
        <v>8.858287292783984E-3</v>
      </c>
      <c r="CB22" s="44">
        <f>$F22*'[1]INTERNAL PARAMETERS-2'!AM22*(1-VLOOKUP(AN$4,'[1]INTERNAL PARAMETERS-1'!$B$5:$J$44,4, FALSE))</f>
        <v>1.107285911597998E-2</v>
      </c>
      <c r="CC22" s="44">
        <f>$F22*'[1]INTERNAL PARAMETERS-2'!AN22*(1-VLOOKUP(AO$4,'[1]INTERNAL PARAMETERS-1'!$B$5:$J$44,4, FALSE))</f>
        <v>1.7716574585567968E-2</v>
      </c>
      <c r="CD22" s="44">
        <f>$F22*'[1]INTERNAL PARAMETERS-2'!AO22*(1-VLOOKUP(AP$4,'[1]INTERNAL PARAMETERS-1'!$B$5:$J$44,4, FALSE))</f>
        <v>0.11958662001264643</v>
      </c>
      <c r="CE22" s="44">
        <f>$F22*'[1]INTERNAL PARAMETERS-2'!AP22*(1-VLOOKUP(AQ$4,'[1]INTERNAL PARAMETERS-1'!$B$5:$J$44,4, FALSE))</f>
        <v>8.858287292783984E-3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2.214571823195996E-3</v>
      </c>
      <c r="CH22" s="43">
        <f>$F22*'[1]INTERNAL PARAMETERS-2'!AS22*(1-VLOOKUP(AT$4,'[1]INTERNAL PARAMETERS-1'!$B$5:$J$44,4, FALSE))</f>
        <v>0</v>
      </c>
      <c r="CI22" s="42">
        <f t="shared" si="0"/>
        <v>2.5843993735511677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12.02326050782777</v>
      </c>
      <c r="G23" s="45">
        <f>$F23*'[1]INTERNAL PARAMETERS-2'!F23*VLOOKUP(G$4,'[1]INTERNAL PARAMETERS-1'!$B$5:$J$44,4, FALSE)</f>
        <v>1.5149308239862991E-2</v>
      </c>
      <c r="H23" s="44">
        <f>$F23*'[1]INTERNAL PARAMETERS-2'!G23*VLOOKUP(H$4,'[1]INTERNAL PARAMETERS-1'!$B$5:$J$44,4, FALSE)</f>
        <v>1.0099538826575327E-2</v>
      </c>
      <c r="I23" s="44">
        <f>$F23*'[1]INTERNAL PARAMETERS-2'!H23*VLOOKUP(I$4,'[1]INTERNAL PARAMETERS-1'!$B$5:$J$44,4, FALSE)</f>
        <v>0.13978579317694784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6.0596030633401181E-3</v>
      </c>
      <c r="N23" s="44">
        <f>$F23*'[1]INTERNAL PARAMETERS-2'!M23*VLOOKUP(N$4,'[1]INTERNAL PARAMETERS-1'!$B$5:$J$44,4, FALSE)</f>
        <v>5.1001649097062243E-2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5.0496491806825854E-2</v>
      </c>
      <c r="S23" s="44">
        <f>$F23*'[1]INTERNAL PARAMETERS-2'!R23*VLOOKUP(S$4,'[1]INTERNAL PARAMETERS-1'!$B$5:$J$44,4, FALSE)</f>
        <v>0.13567365773436313</v>
      </c>
      <c r="T23" s="44">
        <f>$F23*'[1]INTERNAL PARAMETERS-2'!S23*VLOOKUP(T$4,'[1]INTERNAL PARAMETERS-1'!$B$5:$J$44,4, FALSE)</f>
        <v>5.0496491806825859E-3</v>
      </c>
      <c r="U23" s="44">
        <f>$F23*'[1]INTERNAL PARAMETERS-2'!T23*VLOOKUP(U$4,'[1]INTERNAL PARAMETERS-1'!$B$5:$J$44,4, FALSE)</f>
        <v>4.0398155306301314E-3</v>
      </c>
      <c r="V23" s="44">
        <f>$F23*'[1]INTERNAL PARAMETERS-2'!U23*VLOOKUP(V$4,'[1]INTERNAL PARAMETERS-1'!$B$5:$J$44,4, FALSE)</f>
        <v>9.9983450545111929E-2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5.0497694132876636E-3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2.6559300703620088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0.11513245820346223</v>
      </c>
      <c r="BB23" s="44">
        <f>$F23*'[1]INTERNAL PARAMETERS-2'!M23*(1-VLOOKUP(N$4,'[1]INTERNAL PARAMETERS-1'!$B$5:$J$44,4, FALSE))</f>
        <v>0.96903133284418252</v>
      </c>
      <c r="BC23" s="44">
        <f>$F23*'[1]INTERNAL PARAMETERS-2'!N23*(1-VLOOKUP(O$4,'[1]INTERNAL PARAMETERS-1'!$B$5:$J$44,4, FALSE))</f>
        <v>0.18178809190020354</v>
      </c>
      <c r="BD23" s="44">
        <f>$F23*'[1]INTERNAL PARAMETERS-2'!O23*(1-VLOOKUP(P$4,'[1]INTERNAL PARAMETERS-1'!$B$5:$J$44,4, FALSE))</f>
        <v>0.29288061434043056</v>
      </c>
      <c r="BE23" s="44">
        <f>$F23*'[1]INTERNAL PARAMETERS-2'!P23*(1-VLOOKUP(Q$4,'[1]INTERNAL PARAMETERS-1'!$B$5:$J$44,4, FALSE))</f>
        <v>0.10099298361365171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2.5777994969528994</v>
      </c>
      <c r="BH23" s="44">
        <f>$F23*'[1]INTERNAL PARAMETERS-2'!S23*(1-VLOOKUP(T$4,'[1]INTERNAL PARAMETERS-1'!$B$5:$J$44,4, FALSE))</f>
        <v>4.544684262614327E-2</v>
      </c>
      <c r="BI23" s="44">
        <f>$F23*'[1]INTERNAL PARAMETERS-2'!T23*(1-VLOOKUP(U$4,'[1]INTERNAL PARAMETERS-1'!$B$5:$J$44,4, FALSE))</f>
        <v>1.6159262122520526E-2</v>
      </c>
      <c r="BJ23" s="44">
        <f>$F23*'[1]INTERNAL PARAMETERS-2'!U23*(1-VLOOKUP(V$4,'[1]INTERNAL PARAMETERS-1'!$B$5:$J$44,4, FALSE))</f>
        <v>0.56657288642230097</v>
      </c>
      <c r="BK23" s="44">
        <f>$F23*'[1]INTERNAL PARAMETERS-2'!V23*(1-VLOOKUP(W$4,'[1]INTERNAL PARAMETERS-1'!$B$5:$J$44,4, FALSE))</f>
        <v>0.16158901424705288</v>
      </c>
      <c r="BL23" s="44">
        <f>$F23*'[1]INTERNAL PARAMETERS-2'!W23*(1-VLOOKUP(X$4,'[1]INTERNAL PARAMETERS-1'!$B$5:$J$44,4, FALSE))</f>
        <v>2.5248847066438315E-2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0.86349373710747945</v>
      </c>
      <c r="BO23" s="44">
        <f>$F23*'[1]INTERNAL PARAMETERS-2'!Z23*(1-VLOOKUP(AA$4,'[1]INTERNAL PARAMETERS-1'!$B$5:$J$44,4, FALSE))</f>
        <v>0.35852641438711941</v>
      </c>
      <c r="BP23" s="44">
        <f>$F23*'[1]INTERNAL PARAMETERS-2'!AA23*(1-VLOOKUP(AB$4,'[1]INTERNAL PARAMETERS-1'!$B$5:$J$44,4, FALSE))</f>
        <v>8.5844877699839492E-2</v>
      </c>
      <c r="BQ23" s="44">
        <f>$F23*'[1]INTERNAL PARAMETERS-2'!AB23*(1-VLOOKUP(AC$4,'[1]INTERNAL PARAMETERS-1'!$B$5:$J$44,4, FALSE))</f>
        <v>1.1159761961416088</v>
      </c>
      <c r="BR23" s="44">
        <f>$F23*'[1]INTERNAL PARAMETERS-2'!AC23*(1-VLOOKUP(AD$4,'[1]INTERNAL PARAMETERS-1'!$B$5:$J$44,4, FALSE))</f>
        <v>4.544672239353819E-2</v>
      </c>
      <c r="BS23" s="44">
        <f>$F23*'[1]INTERNAL PARAMETERS-2'!AD23*(1-VLOOKUP(AE$4,'[1]INTERNAL PARAMETERS-1'!$B$5:$J$44,4, FALSE))</f>
        <v>4.544672239353819E-2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2.0199077653150654E-2</v>
      </c>
      <c r="CA23" s="44">
        <f>$F23*'[1]INTERNAL PARAMETERS-2'!AL23*(1-VLOOKUP(AM$4,'[1]INTERNAL PARAMETERS-1'!$B$5:$J$44,4, FALSE))</f>
        <v>5.0497694132876636E-3</v>
      </c>
      <c r="CB23" s="44">
        <f>$F23*'[1]INTERNAL PARAMETERS-2'!AM23*(1-VLOOKUP(AN$4,'[1]INTERNAL PARAMETERS-1'!$B$5:$J$44,4, FALSE))</f>
        <v>2.0199077653150654E-2</v>
      </c>
      <c r="CC23" s="44">
        <f>$F23*'[1]INTERNAL PARAMETERS-2'!AN23*(1-VLOOKUP(AO$4,'[1]INTERNAL PARAMETERS-1'!$B$5:$J$44,4, FALSE))</f>
        <v>8.0795108286551828E-2</v>
      </c>
      <c r="CD23" s="44">
        <f>$F23*'[1]INTERNAL PARAMETERS-2'!AO23*(1-VLOOKUP(AP$4,'[1]INTERNAL PARAMETERS-1'!$B$5:$J$44,4, FALSE))</f>
        <v>0.90389069008772993</v>
      </c>
      <c r="CE23" s="44">
        <f>$F23*'[1]INTERNAL PARAMETERS-2'!AP23*(1-VLOOKUP(AQ$4,'[1]INTERNAL PARAMETERS-1'!$B$5:$J$44,4, FALSE))</f>
        <v>0.12119206126680235</v>
      </c>
      <c r="CF23" s="44">
        <f>$F23*'[1]INTERNAL PARAMETERS-2'!AQ23*(1-VLOOKUP(AR$4,'[1]INTERNAL PARAMETERS-1'!$B$5:$J$44,4, FALSE))</f>
        <v>0.12119206126680235</v>
      </c>
      <c r="CG23" s="44">
        <f>$F23*'[1]INTERNAL PARAMETERS-2'!AR23*(1-VLOOKUP(AS$4,'[1]INTERNAL PARAMETERS-1'!$B$5:$J$44,4, FALSE))</f>
        <v>5.0497694132876636E-3</v>
      </c>
      <c r="CH23" s="43">
        <f>$F23*'[1]INTERNAL PARAMETERS-2'!AS23*(1-VLOOKUP(AT$4,'[1]INTERNAL PARAMETERS-1'!$B$5:$J$44,4, FALSE))</f>
        <v>0</v>
      </c>
      <c r="CI23" s="42">
        <f t="shared" si="0"/>
        <v>12.023262912479874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51.193272304504823</v>
      </c>
      <c r="G24" s="45">
        <f>$F24*'[1]INTERNAL PARAMETERS-2'!F24*VLOOKUP(G$4,'[1]INTERNAL PARAMETERS-1'!$B$5:$J$44,4, FALSE)</f>
        <v>7.8054382282678497E-2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0.5156352764644716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1.5611132422897224E-2</v>
      </c>
      <c r="N24" s="44">
        <f>$F24*'[1]INTERNAL PARAMETERS-2'!M24*VLOOKUP(N$4,'[1]INTERNAL PARAMETERS-1'!$B$5:$J$44,4, FALSE)</f>
        <v>0.16057128211214072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6.6904487574757351E-2</v>
      </c>
      <c r="S24" s="44">
        <f>$F24*'[1]INTERNAL PARAMETERS-2'!R24*VLOOKUP(S$4,'[1]INTERNAL PARAMETERS-1'!$B$5:$J$44,4, FALSE)</f>
        <v>0.39928679069985429</v>
      </c>
      <c r="T24" s="44">
        <f>$F24*'[1]INTERNAL PARAMETERS-2'!S24*VLOOKUP(T$4,'[1]INTERNAL PARAMETERS-1'!$B$5:$J$44,4, FALSE)</f>
        <v>1.6726377860050861E-2</v>
      </c>
      <c r="U24" s="44">
        <f>$F24*'[1]INTERNAL PARAMETERS-2'!T24*VLOOKUP(U$4,'[1]INTERNAL PARAMETERS-1'!$B$5:$J$44,4, FALSE)</f>
        <v>3.1221752913071402E-2</v>
      </c>
      <c r="V24" s="44">
        <f>$F24*'[1]INTERNAL PARAMETERS-2'!U24*VLOOKUP(V$4,'[1]INTERNAL PARAMETERS-1'!$B$5:$J$44,4, FALSE)</f>
        <v>0.34957761135945703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1.1149894707921151E-2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1.1149894707921151E-2</v>
      </c>
      <c r="AI24" s="44">
        <f>$F24*'[1]INTERNAL PARAMETERS-2'!AH24*VLOOKUP(AI$4,'[1]INTERNAL PARAMETERS-1'!$B$5:$J$44,4, FALSE)</f>
        <v>6.6904487574757351E-2</v>
      </c>
      <c r="AJ24" s="44">
        <f>$F24*'[1]INTERNAL PARAMETERS-2'!AI24*VLOOKUP(AJ$4,'[1]INTERNAL PARAMETERS-1'!$B$5:$J$44,4, FALSE)</f>
        <v>1.1149894707921151E-2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9.7970702528249589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0.29661151603504721</v>
      </c>
      <c r="BB24" s="44">
        <f>$F24*'[1]INTERNAL PARAMETERS-2'!M24*(1-VLOOKUP(N$4,'[1]INTERNAL PARAMETERS-1'!$B$5:$J$44,4, FALSE))</f>
        <v>3.0508543601306735</v>
      </c>
      <c r="BC24" s="44">
        <f>$F24*'[1]INTERNAL PARAMETERS-2'!N24*(1-VLOOKUP(O$4,'[1]INTERNAL PARAMETERS-1'!$B$5:$J$44,4, FALSE))</f>
        <v>0.52408600589013776</v>
      </c>
      <c r="BD24" s="44">
        <f>$F24*'[1]INTERNAL PARAMETERS-2'!O24*(1-VLOOKUP(P$4,'[1]INTERNAL PARAMETERS-1'!$B$5:$J$44,4, FALSE))</f>
        <v>1.9513902730303454</v>
      </c>
      <c r="BE24" s="44">
        <f>$F24*'[1]INTERNAL PARAMETERS-2'!P24*(1-VLOOKUP(Q$4,'[1]INTERNAL PARAMETERS-1'!$B$5:$J$44,4, FALSE))</f>
        <v>0.56869070404905275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7.5864490232972308</v>
      </c>
      <c r="BH24" s="44">
        <f>$F24*'[1]INTERNAL PARAMETERS-2'!S24*(1-VLOOKUP(T$4,'[1]INTERNAL PARAMETERS-1'!$B$5:$J$44,4, FALSE))</f>
        <v>0.15053740074045777</v>
      </c>
      <c r="BI24" s="44">
        <f>$F24*'[1]INTERNAL PARAMETERS-2'!T24*(1-VLOOKUP(U$4,'[1]INTERNAL PARAMETERS-1'!$B$5:$J$44,4, FALSE))</f>
        <v>0.12488701165228561</v>
      </c>
      <c r="BJ24" s="44">
        <f>$F24*'[1]INTERNAL PARAMETERS-2'!U24*(1-VLOOKUP(V$4,'[1]INTERNAL PARAMETERS-1'!$B$5:$J$44,4, FALSE))</f>
        <v>1.9809397977035899</v>
      </c>
      <c r="BK24" s="44">
        <f>$F24*'[1]INTERNAL PARAMETERS-2'!V24*(1-VLOOKUP(W$4,'[1]INTERNAL PARAMETERS-1'!$B$5:$J$44,4, FALSE))</f>
        <v>1.1262315133901843</v>
      </c>
      <c r="BL24" s="44">
        <f>$F24*'[1]INTERNAL PARAMETERS-2'!W24*(1-VLOOKUP(X$4,'[1]INTERNAL PARAMETERS-1'!$B$5:$J$44,4, FALSE))</f>
        <v>0.18956356801635091</v>
      </c>
      <c r="BM24" s="44">
        <f>$F24*'[1]INTERNAL PARAMETERS-2'!X24*(1-VLOOKUP(Y$4,'[1]INTERNAL PARAMETERS-1'!$B$5:$J$44,4, FALSE))</f>
        <v>2.2299789415842302E-2</v>
      </c>
      <c r="BN24" s="44">
        <f>$F24*'[1]INTERNAL PARAMETERS-2'!Y24*(1-VLOOKUP(Z$4,'[1]INTERNAL PARAMETERS-1'!$B$5:$J$44,4, FALSE))</f>
        <v>5.396984181448425</v>
      </c>
      <c r="BO24" s="44">
        <f>$F24*'[1]INTERNAL PARAMETERS-2'!Z24*(1-VLOOKUP(AA$4,'[1]INTERNAL PARAMETERS-1'!$B$5:$J$44,4, FALSE))</f>
        <v>5.2743251010068315</v>
      </c>
      <c r="BP24" s="44">
        <f>$F24*'[1]INTERNAL PARAMETERS-2'!AA24*(1-VLOOKUP(AB$4,'[1]INTERNAL PARAMETERS-1'!$B$5:$J$44,4, FALSE))</f>
        <v>0.50178621647429533</v>
      </c>
      <c r="BQ24" s="44">
        <f>$F24*'[1]INTERNAL PARAMETERS-2'!AB24*(1-VLOOKUP(AC$4,'[1]INTERNAL PARAMETERS-1'!$B$5:$J$44,4, FALSE))</f>
        <v>5.720356724614291</v>
      </c>
      <c r="BR24" s="44">
        <f>$F24*'[1]INTERNAL PARAMETERS-2'!AC24*(1-VLOOKUP(AD$4,'[1]INTERNAL PARAMETERS-1'!$B$5:$J$44,4, FALSE))</f>
        <v>0.30107275375002335</v>
      </c>
      <c r="BS24" s="44">
        <f>$F24*'[1]INTERNAL PARAMETERS-2'!AD24*(1-VLOOKUP(AE$4,'[1]INTERNAL PARAMETERS-1'!$B$5:$J$44,4, FALSE))</f>
        <v>8.9204276990599657E-2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2.2299789415842302E-2</v>
      </c>
      <c r="CA24" s="44">
        <f>$F24*'[1]INTERNAL PARAMETERS-2'!AL24*(1-VLOOKUP(AM$4,'[1]INTERNAL PARAMETERS-1'!$B$5:$J$44,4, FALSE))</f>
        <v>3.34548034509939E-2</v>
      </c>
      <c r="CB24" s="44">
        <f>$F24*'[1]INTERNAL PARAMETERS-2'!AM24*(1-VLOOKUP(AN$4,'[1]INTERNAL PARAMETERS-1'!$B$5:$J$44,4, FALSE))</f>
        <v>0.12265908044159356</v>
      </c>
      <c r="CC24" s="44">
        <f>$F24*'[1]INTERNAL PARAMETERS-2'!AN24*(1-VLOOKUP(AO$4,'[1]INTERNAL PARAMETERS-1'!$B$5:$J$44,4, FALSE))</f>
        <v>0.32337254316586561</v>
      </c>
      <c r="CD24" s="44">
        <f>$F24*'[1]INTERNAL PARAMETERS-2'!AO24*(1-VLOOKUP(AP$4,'[1]INTERNAL PARAMETERS-1'!$B$5:$J$44,4, FALSE))</f>
        <v>3.8470208338666243</v>
      </c>
      <c r="CE24" s="44">
        <f>$F24*'[1]INTERNAL PARAMETERS-2'!AP24*(1-VLOOKUP(AQ$4,'[1]INTERNAL PARAMETERS-1'!$B$5:$J$44,4, FALSE))</f>
        <v>0.37912713603270182</v>
      </c>
      <c r="CF24" s="44">
        <f>$F24*'[1]INTERNAL PARAMETERS-2'!AQ24*(1-VLOOKUP(AR$4,'[1]INTERNAL PARAMETERS-1'!$B$5:$J$44,4, FALSE))</f>
        <v>7.8054382282678497E-2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51.193272304504816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118.47256510500873</v>
      </c>
      <c r="G25" s="45">
        <f>$F25*'[1]INTERNAL PARAMETERS-2'!F25*VLOOKUP(G$4,'[1]INTERNAL PARAMETERS-1'!$B$5:$J$44,4, FALSE)</f>
        <v>0.35817810608197287</v>
      </c>
      <c r="H25" s="44">
        <f>$F25*'[1]INTERNAL PARAMETERS-2'!G25*VLOOKUP(H$4,'[1]INTERNAL PARAMETERS-1'!$B$5:$J$44,4, FALSE)</f>
        <v>0.35817810608197287</v>
      </c>
      <c r="I25" s="44">
        <f>$F25*'[1]INTERNAL PARAMETERS-2'!H25*VLOOKUP(I$4,'[1]INTERNAL PARAMETERS-1'!$B$5:$J$44,4, FALSE)</f>
        <v>1.4455033148194538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5.2673494808512404E-2</v>
      </c>
      <c r="N25" s="44">
        <f>$F25*'[1]INTERNAL PARAMETERS-2'!M25*VLOOKUP(N$4,'[1]INTERNAL PARAMETERS-1'!$B$5:$J$44,4, FALSE)</f>
        <v>0.29918350756228274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8.4281382815703215E-2</v>
      </c>
      <c r="S25" s="44">
        <f>$F25*'[1]INTERNAL PARAMETERS-2'!R25*VLOOKUP(S$4,'[1]INTERNAL PARAMETERS-1'!$B$5:$J$44,4, FALSE)</f>
        <v>0.9721971241453865</v>
      </c>
      <c r="T25" s="44">
        <f>$F25*'[1]INTERNAL PARAMETERS-2'!S25*VLOOKUP(T$4,'[1]INTERNAL PARAMETERS-1'!$B$5:$J$44,4, FALSE)</f>
        <v>1.6855091837489591E-2</v>
      </c>
      <c r="U25" s="44">
        <f>$F25*'[1]INTERNAL PARAMETERS-2'!T25*VLOOKUP(U$4,'[1]INTERNAL PARAMETERS-1'!$B$5:$J$44,4, FALSE)</f>
        <v>5.8994598519690147E-2</v>
      </c>
      <c r="V25" s="44">
        <f>$F25*'[1]INTERNAL PARAMETERS-2'!U25*VLOOKUP(V$4,'[1]INTERNAL PARAMETERS-1'!$B$5:$J$44,4, FALSE)</f>
        <v>0.60679574576896134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2.1064422075670552E-2</v>
      </c>
      <c r="AG25" s="44">
        <f>$F25*'[1]INTERNAL PARAMETERS-2'!AF25*VLOOKUP(AG$4,'[1]INTERNAL PARAMETERS-1'!$B$5:$J$44,4, FALSE)</f>
        <v>4.2140691407851608E-2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2.1064422075670552E-2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27.464562981569621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1.0007964013617356</v>
      </c>
      <c r="BB25" s="44">
        <f>$F25*'[1]INTERNAL PARAMETERS-2'!M25*(1-VLOOKUP(N$4,'[1]INTERNAL PARAMETERS-1'!$B$5:$J$44,4, FALSE))</f>
        <v>5.6844866436833712</v>
      </c>
      <c r="BC25" s="44">
        <f>$F25*'[1]INTERNAL PARAMETERS-2'!N25*(1-VLOOKUP(O$4,'[1]INTERNAL PARAMETERS-1'!$B$5:$J$44,4, FALSE))</f>
        <v>1.6434040341106391</v>
      </c>
      <c r="BD25" s="44">
        <f>$F25*'[1]INTERNAL PARAMETERS-2'!O25*(1-VLOOKUP(P$4,'[1]INTERNAL PARAMETERS-1'!$B$5:$J$44,4, FALSE))</f>
        <v>4.6984442232169883</v>
      </c>
      <c r="BE25" s="44">
        <f>$F25*'[1]INTERNAL PARAMETERS-2'!P25*(1-VLOOKUP(Q$4,'[1]INTERNAL PARAMETERS-1'!$B$5:$J$44,4, FALSE))</f>
        <v>2.3808246683502552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18.471745358762341</v>
      </c>
      <c r="BH25" s="44">
        <f>$F25*'[1]INTERNAL PARAMETERS-2'!S25*(1-VLOOKUP(T$4,'[1]INTERNAL PARAMETERS-1'!$B$5:$J$44,4, FALSE))</f>
        <v>0.15169582653740632</v>
      </c>
      <c r="BI25" s="44">
        <f>$F25*'[1]INTERNAL PARAMETERS-2'!T25*(1-VLOOKUP(U$4,'[1]INTERNAL PARAMETERS-1'!$B$5:$J$44,4, FALSE))</f>
        <v>0.23597839407876059</v>
      </c>
      <c r="BJ25" s="44">
        <f>$F25*'[1]INTERNAL PARAMETERS-2'!U25*(1-VLOOKUP(V$4,'[1]INTERNAL PARAMETERS-1'!$B$5:$J$44,4, FALSE))</f>
        <v>3.4385092260241144</v>
      </c>
      <c r="BK25" s="44">
        <f>$F25*'[1]INTERNAL PARAMETERS-2'!V25*(1-VLOOKUP(W$4,'[1]INTERNAL PARAMETERS-1'!$B$5:$J$44,4, FALSE))</f>
        <v>2.2965551327910627</v>
      </c>
      <c r="BL25" s="44">
        <f>$F25*'[1]INTERNAL PARAMETERS-2'!W25*(1-VLOOKUP(X$4,'[1]INTERNAL PARAMETERS-1'!$B$5:$J$44,4, FALSE))</f>
        <v>1.5380582292192653</v>
      </c>
      <c r="BM25" s="44">
        <f>$F25*'[1]INTERNAL PARAMETERS-2'!X25*(1-VLOOKUP(Y$4,'[1]INTERNAL PARAMETERS-1'!$B$5:$J$44,4, FALSE))</f>
        <v>0.16855091837489591</v>
      </c>
      <c r="BN25" s="44">
        <f>$F25*'[1]INTERNAL PARAMETERS-2'!Y25*(1-VLOOKUP(Z$4,'[1]INTERNAL PARAMETERS-1'!$B$5:$J$44,4, FALSE))</f>
        <v>7.8588420644712222</v>
      </c>
      <c r="BO25" s="44">
        <f>$F25*'[1]INTERNAL PARAMETERS-2'!Z25*(1-VLOOKUP(AA$4,'[1]INTERNAL PARAMETERS-1'!$B$5:$J$44,4, FALSE))</f>
        <v>11.419546855958769</v>
      </c>
      <c r="BP25" s="44">
        <f>$F25*'[1]INTERNAL PARAMETERS-2'!AA25*(1-VLOOKUP(AB$4,'[1]INTERNAL PARAMETERS-1'!$B$5:$J$44,4, FALSE))</f>
        <v>1.6855447255184905</v>
      </c>
      <c r="BQ25" s="44">
        <f>$F25*'[1]INTERNAL PARAMETERS-2'!AB25*(1-VLOOKUP(AC$4,'[1]INTERNAL PARAMETERS-1'!$B$5:$J$44,4, FALSE))</f>
        <v>13.378988304743531</v>
      </c>
      <c r="BR25" s="44">
        <f>$F25*'[1]INTERNAL PARAMETERS-2'!AC25*(1-VLOOKUP(AD$4,'[1]INTERNAL PARAMETERS-1'!$B$5:$J$44,4, FALSE))</f>
        <v>1.0745343182459186</v>
      </c>
      <c r="BS25" s="44">
        <f>$F25*'[1]INTERNAL PARAMETERS-2'!AD25*(1-VLOOKUP(AE$4,'[1]INTERNAL PARAMETERS-1'!$B$5:$J$44,4, FALSE))</f>
        <v>0.23176787911492855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0.33711368400630232</v>
      </c>
      <c r="CA25" s="44">
        <f>$F25*'[1]INTERNAL PARAMETERS-2'!AL25*(1-VLOOKUP(AM$4,'[1]INTERNAL PARAMETERS-1'!$B$5:$J$44,4, FALSE))</f>
        <v>0.16855091837489591</v>
      </c>
      <c r="CB25" s="44">
        <f>$F25*'[1]INTERNAL PARAMETERS-2'!AM25*(1-VLOOKUP(AN$4,'[1]INTERNAL PARAMETERS-1'!$B$5:$J$44,4, FALSE))</f>
        <v>0.52672902445686887</v>
      </c>
      <c r="CC25" s="44">
        <f>$F25*'[1]INTERNAL PARAMETERS-2'!AN25*(1-VLOOKUP(AO$4,'[1]INTERNAL PARAMETERS-1'!$B$5:$J$44,4, FALSE))</f>
        <v>1.4537768464035621</v>
      </c>
      <c r="CD25" s="44">
        <f>$F25*'[1]INTERNAL PARAMETERS-2'!AO25*(1-VLOOKUP(AP$4,'[1]INTERNAL PARAMETERS-1'!$B$5:$J$44,4, FALSE))</f>
        <v>5.6465683144958625</v>
      </c>
      <c r="CE25" s="44">
        <f>$F25*'[1]INTERNAL PARAMETERS-2'!AP25*(1-VLOOKUP(AQ$4,'[1]INTERNAL PARAMETERS-1'!$B$5:$J$44,4, FALSE))</f>
        <v>0.80063759497964904</v>
      </c>
      <c r="CF25" s="44">
        <f>$F25*'[1]INTERNAL PARAMETERS-2'!AQ25*(1-VLOOKUP(AR$4,'[1]INTERNAL PARAMETERS-1'!$B$5:$J$44,4, FALSE))</f>
        <v>0.37924252815764348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118.4725651050087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249.08915984906108</v>
      </c>
      <c r="G26" s="45">
        <f>$F26*'[1]INTERNAL PARAMETERS-2'!F26*VLOOKUP(G$4,'[1]INTERNAL PARAMETERS-1'!$B$5:$J$44,4, FALSE)</f>
        <v>1.1652889076058777</v>
      </c>
      <c r="H26" s="44">
        <f>$F26*'[1]INTERNAL PARAMETERS-2'!G26*VLOOKUP(H$4,'[1]INTERNAL PARAMETERS-1'!$B$5:$J$44,4, FALSE)</f>
        <v>1.2597684259366264</v>
      </c>
      <c r="I26" s="44">
        <f>$F26*'[1]INTERNAL PARAMETERS-2'!H26*VLOOKUP(I$4,'[1]INTERNAL PARAMETERS-1'!$B$5:$J$44,4, FALSE)</f>
        <v>3.3789891072332559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3.1484869804921323E-2</v>
      </c>
      <c r="M26" s="44">
        <f>$F26*'[1]INTERNAL PARAMETERS-2'!L26*VLOOKUP(M$4,'[1]INTERNAL PARAMETERS-1'!$B$5:$J$44,4, FALSE)</f>
        <v>9.448325466814661E-2</v>
      </c>
      <c r="N26" s="44">
        <f>$F26*'[1]INTERNAL PARAMETERS-2'!M26*VLOOKUP(N$4,'[1]INTERNAL PARAMETERS-1'!$B$5:$J$44,4, FALSE)</f>
        <v>0.69760034651907976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0.22046881538240395</v>
      </c>
      <c r="S26" s="44">
        <f>$F26*'[1]INTERNAL PARAMETERS-2'!R26*VLOOKUP(S$4,'[1]INTERNAL PARAMETERS-1'!$B$5:$J$44,4, FALSE)</f>
        <v>1.5514580593488732</v>
      </c>
      <c r="T26" s="44">
        <f>$F26*'[1]INTERNAL PARAMETERS-2'!S26*VLOOKUP(T$4,'[1]INTERNAL PARAMETERS-1'!$B$5:$J$44,4, FALSE)</f>
        <v>3.4643320351807415E-2</v>
      </c>
      <c r="U26" s="44">
        <f>$F26*'[1]INTERNAL PARAMETERS-2'!T26*VLOOKUP(U$4,'[1]INTERNAL PARAMETERS-1'!$B$5:$J$44,4, FALSE)</f>
        <v>0.10078147407493013</v>
      </c>
      <c r="V26" s="44">
        <f>$F26*'[1]INTERNAL PARAMETERS-2'!U26*VLOOKUP(V$4,'[1]INTERNAL PARAMETERS-1'!$B$5:$J$44,4, FALSE)</f>
        <v>1.2046624311032186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9.4479518330748871E-2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64.200793037431865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1.7951818386947853</v>
      </c>
      <c r="BB26" s="44">
        <f>$F26*'[1]INTERNAL PARAMETERS-2'!M26*(1-VLOOKUP(N$4,'[1]INTERNAL PARAMETERS-1'!$B$5:$J$44,4, FALSE))</f>
        <v>13.254406583862515</v>
      </c>
      <c r="BC26" s="44">
        <f>$F26*'[1]INTERNAL PARAMETERS-2'!N26*(1-VLOOKUP(O$4,'[1]INTERNAL PARAMETERS-1'!$B$5:$J$44,4, FALSE))</f>
        <v>5.3855318161805643</v>
      </c>
      <c r="BD26" s="44">
        <f>$F26*'[1]INTERNAL PARAMETERS-2'!O26*(1-VLOOKUP(P$4,'[1]INTERNAL PARAMETERS-1'!$B$5:$J$44,4, FALSE))</f>
        <v>11.054527096269361</v>
      </c>
      <c r="BE26" s="44">
        <f>$F26*'[1]INTERNAL PARAMETERS-2'!P26*(1-VLOOKUP(Q$4,'[1]INTERNAL PARAMETERS-1'!$B$5:$J$44,4, FALSE))</f>
        <v>9.1648620029064283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29.477703127628587</v>
      </c>
      <c r="BH26" s="44">
        <f>$F26*'[1]INTERNAL PARAMETERS-2'!S26*(1-VLOOKUP(T$4,'[1]INTERNAL PARAMETERS-1'!$B$5:$J$44,4, FALSE))</f>
        <v>0.31178988316626677</v>
      </c>
      <c r="BI26" s="44">
        <f>$F26*'[1]INTERNAL PARAMETERS-2'!T26*(1-VLOOKUP(U$4,'[1]INTERNAL PARAMETERS-1'!$B$5:$J$44,4, FALSE))</f>
        <v>0.40312589629972051</v>
      </c>
      <c r="BJ26" s="44">
        <f>$F26*'[1]INTERNAL PARAMETERS-2'!U26*(1-VLOOKUP(V$4,'[1]INTERNAL PARAMETERS-1'!$B$5:$J$44,4, FALSE))</f>
        <v>6.8264204429182387</v>
      </c>
      <c r="BK26" s="44">
        <f>$F26*'[1]INTERNAL PARAMETERS-2'!V26*(1-VLOOKUP(W$4,'[1]INTERNAL PARAMETERS-1'!$B$5:$J$44,4, FALSE))</f>
        <v>7.1177227426869205</v>
      </c>
      <c r="BL26" s="44">
        <f>$F26*'[1]INTERNAL PARAMETERS-2'!W26*(1-VLOOKUP(X$4,'[1]INTERNAL PARAMETERS-1'!$B$5:$J$44,4, FALSE))</f>
        <v>8.881423447914182</v>
      </c>
      <c r="BM26" s="44">
        <f>$F26*'[1]INTERNAL PARAMETERS-2'!X26*(1-VLOOKUP(Y$4,'[1]INTERNAL PARAMETERS-1'!$B$5:$J$44,4, FALSE))</f>
        <v>1.3857577229882816</v>
      </c>
      <c r="BN26" s="44">
        <f>$F26*'[1]INTERNAL PARAMETERS-2'!Y26*(1-VLOOKUP(Z$4,'[1]INTERNAL PARAMETERS-1'!$B$5:$J$44,4, FALSE))</f>
        <v>10.109707004045887</v>
      </c>
      <c r="BO26" s="44">
        <f>$F26*'[1]INTERNAL PARAMETERS-2'!Z26*(1-VLOOKUP(AA$4,'[1]INTERNAL PARAMETERS-1'!$B$5:$J$44,4, FALSE))</f>
        <v>9.2908512999580832</v>
      </c>
      <c r="BP26" s="44">
        <f>$F26*'[1]INTERNAL PARAMETERS-2'!AA26*(1-VLOOKUP(AB$4,'[1]INTERNAL PARAMETERS-1'!$B$5:$J$44,4, FALSE))</f>
        <v>3.8108150565307852</v>
      </c>
      <c r="BQ26" s="44">
        <f>$F26*'[1]INTERNAL PARAMETERS-2'!AB26*(1-VLOOKUP(AC$4,'[1]INTERNAL PARAMETERS-1'!$B$5:$J$44,4, FALSE))</f>
        <v>30.45508540027333</v>
      </c>
      <c r="BR26" s="44">
        <f>$F26*'[1]INTERNAL PARAMETERS-2'!AC26*(1-VLOOKUP(AD$4,'[1]INTERNAL PARAMETERS-1'!$B$5:$J$44,4, FALSE))</f>
        <v>2.7085207974507353</v>
      </c>
      <c r="BS26" s="44">
        <f>$F26*'[1]INTERNAL PARAMETERS-2'!AD26*(1-VLOOKUP(AE$4,'[1]INTERNAL PARAMETERS-1'!$B$5:$J$44,4, FALSE))</f>
        <v>0.59838688870539947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1.5117221111239516</v>
      </c>
      <c r="CA26" s="44">
        <f>$F26*'[1]INTERNAL PARAMETERS-2'!AL26*(1-VLOOKUP(AM$4,'[1]INTERNAL PARAMETERS-1'!$B$5:$J$44,4, FALSE))</f>
        <v>0.66138153723122695</v>
      </c>
      <c r="CB26" s="44">
        <f>$F26*'[1]INTERNAL PARAMETERS-2'!AM26*(1-VLOOKUP(AN$4,'[1]INTERNAL PARAMETERS-1'!$B$5:$J$44,4, FALSE))</f>
        <v>1.889665093362932</v>
      </c>
      <c r="CC26" s="44">
        <f>$F26*'[1]INTERNAL PARAMETERS-2'!AN26*(1-VLOOKUP(AO$4,'[1]INTERNAL PARAMETERS-1'!$B$5:$J$44,4, FALSE))</f>
        <v>3.6848506683951152</v>
      </c>
      <c r="CD26" s="44">
        <f>$F26*'[1]INTERNAL PARAMETERS-2'!AO26*(1-VLOOKUP(AP$4,'[1]INTERNAL PARAMETERS-1'!$B$5:$J$44,4, FALSE))</f>
        <v>12.534764337588392</v>
      </c>
      <c r="CE26" s="44">
        <f>$F26*'[1]INTERNAL PARAMETERS-2'!AP26*(1-VLOOKUP(AQ$4,'[1]INTERNAL PARAMETERS-1'!$B$5:$J$44,4, FALSE))</f>
        <v>1.3227630744624539</v>
      </c>
      <c r="CF26" s="44">
        <f>$F26*'[1]INTERNAL PARAMETERS-2'!AQ26*(1-VLOOKUP(AR$4,'[1]INTERNAL PARAMETERS-1'!$B$5:$J$44,4, FALSE))</f>
        <v>1.3227630744624539</v>
      </c>
      <c r="CG26" s="44">
        <f>$F26*'[1]INTERNAL PARAMETERS-2'!AR26*(1-VLOOKUP(AS$4,'[1]INTERNAL PARAMETERS-1'!$B$5:$J$44,4, FALSE))</f>
        <v>9.4479518330748871E-2</v>
      </c>
      <c r="CH26" s="43">
        <f>$F26*'[1]INTERNAL PARAMETERS-2'!AS26*(1-VLOOKUP(AT$4,'[1]INTERNAL PARAMETERS-1'!$B$5:$J$44,4, FALSE))</f>
        <v>0</v>
      </c>
      <c r="CI26" s="42">
        <f t="shared" si="0"/>
        <v>249.0891100312291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293.20312314329038</v>
      </c>
      <c r="G27" s="45">
        <f>$F27*'[1]INTERNAL PARAMETERS-2'!F27*VLOOKUP(G$4,'[1]INTERNAL PARAMETERS-1'!$B$5:$J$44,4, FALSE)</f>
        <v>1.3612541398173541</v>
      </c>
      <c r="H27" s="44">
        <f>$F27*'[1]INTERNAL PARAMETERS-2'!G27*VLOOKUP(H$4,'[1]INTERNAL PARAMETERS-1'!$B$5:$J$44,4, FALSE)</f>
        <v>2.4794135702366065</v>
      </c>
      <c r="I27" s="44">
        <f>$F27*'[1]INTERNAL PARAMETERS-2'!H27*VLOOKUP(I$4,'[1]INTERNAL PARAMETERS-1'!$B$5:$J$44,4, FALSE)</f>
        <v>3.5455411744228509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0.12154002462097245</v>
      </c>
      <c r="N27" s="44">
        <f>$F27*'[1]INTERNAL PARAMETERS-2'!M27*VLOOKUP(N$4,'[1]INTERNAL PARAMETERS-1'!$B$5:$J$44,4, FALSE)</f>
        <v>0.66117744073496709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0.43754702066673223</v>
      </c>
      <c r="S27" s="44">
        <f>$F27*'[1]INTERNAL PARAMETERS-2'!R27*VLOOKUP(S$4,'[1]INTERNAL PARAMETERS-1'!$B$5:$J$44,4, FALSE)</f>
        <v>1.5299705469520823</v>
      </c>
      <c r="T27" s="44">
        <f>$F27*'[1]INTERNAL PARAMETERS-2'!S27*VLOOKUP(T$4,'[1]INTERNAL PARAMETERS-1'!$B$5:$J$44,4, FALSE)</f>
        <v>8.7509404133346458E-2</v>
      </c>
      <c r="U27" s="44">
        <f>$F27*'[1]INTERNAL PARAMETERS-2'!T27*VLOOKUP(U$4,'[1]INTERNAL PARAMETERS-1'!$B$5:$J$44,4, FALSE)</f>
        <v>0.1652961927032614</v>
      </c>
      <c r="V27" s="44">
        <f>$F27*'[1]INTERNAL PARAMETERS-2'!U27*VLOOKUP(V$4,'[1]INTERNAL PARAMETERS-1'!$B$5:$J$44,4, FALSE)</f>
        <v>1.0355201301613157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0.14583923345147262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4.8613077817157541E-2</v>
      </c>
      <c r="AJ27" s="44">
        <f>$F27*'[1]INTERNAL PARAMETERS-2'!AI27*VLOOKUP(AJ$4,'[1]INTERNAL PARAMETERS-1'!$B$5:$J$44,4, FALSE)</f>
        <v>0.24306538908578773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67.365282314034161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2.3092604677984765</v>
      </c>
      <c r="BB27" s="44">
        <f>$F27*'[1]INTERNAL PARAMETERS-2'!M27*(1-VLOOKUP(N$4,'[1]INTERNAL PARAMETERS-1'!$B$5:$J$44,4, FALSE))</f>
        <v>12.562371373964373</v>
      </c>
      <c r="BC27" s="44">
        <f>$F27*'[1]INTERNAL PARAMETERS-2'!N27*(1-VLOOKUP(O$4,'[1]INTERNAL PARAMETERS-1'!$B$5:$J$44,4, FALSE))</f>
        <v>9.7232019696777954</v>
      </c>
      <c r="BD27" s="44">
        <f>$F27*'[1]INTERNAL PARAMETERS-2'!O27*(1-VLOOKUP(P$4,'[1]INTERNAL PARAMETERS-1'!$B$5:$J$44,4, FALSE))</f>
        <v>10.792748322279889</v>
      </c>
      <c r="BE27" s="44">
        <f>$F27*'[1]INTERNAL PARAMETERS-2'!P27*(1-VLOOKUP(Q$4,'[1]INTERNAL PARAMETERS-1'!$B$5:$J$44,4, FALSE))</f>
        <v>14.244482089484277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29.069440392089561</v>
      </c>
      <c r="BH27" s="44">
        <f>$F27*'[1]INTERNAL PARAMETERS-2'!S27*(1-VLOOKUP(T$4,'[1]INTERNAL PARAMETERS-1'!$B$5:$J$44,4, FALSE))</f>
        <v>0.78758463720011807</v>
      </c>
      <c r="BI27" s="44">
        <f>$F27*'[1]INTERNAL PARAMETERS-2'!T27*(1-VLOOKUP(U$4,'[1]INTERNAL PARAMETERS-1'!$B$5:$J$44,4, FALSE))</f>
        <v>0.66118477081304561</v>
      </c>
      <c r="BJ27" s="44">
        <f>$F27*'[1]INTERNAL PARAMETERS-2'!U27*(1-VLOOKUP(V$4,'[1]INTERNAL PARAMETERS-1'!$B$5:$J$44,4, FALSE))</f>
        <v>5.867947404247456</v>
      </c>
      <c r="BK27" s="44">
        <f>$F27*'[1]INTERNAL PARAMETERS-2'!V27*(1-VLOOKUP(W$4,'[1]INTERNAL PARAMETERS-1'!$B$5:$J$44,4, FALSE))</f>
        <v>7.7299484979250792</v>
      </c>
      <c r="BL27" s="44">
        <f>$F27*'[1]INTERNAL PARAMETERS-2'!W27*(1-VLOOKUP(X$4,'[1]INTERNAL PARAMETERS-1'!$B$5:$J$44,4, FALSE))</f>
        <v>14.876510741731954</v>
      </c>
      <c r="BM27" s="44">
        <f>$F27*'[1]INTERNAL PARAMETERS-2'!X27*(1-VLOOKUP(Y$4,'[1]INTERNAL PARAMETERS-1'!$B$5:$J$44,4, FALSE))</f>
        <v>3.7920546322368032</v>
      </c>
      <c r="BN27" s="44">
        <f>$F27*'[1]INTERNAL PARAMETERS-2'!Y27*(1-VLOOKUP(Z$4,'[1]INTERNAL PARAMETERS-1'!$B$5:$J$44,4, FALSE))</f>
        <v>12.931870347796394</v>
      </c>
      <c r="BO27" s="44">
        <f>$F27*'[1]INTERNAL PARAMETERS-2'!Z27*(1-VLOOKUP(AA$4,'[1]INTERNAL PARAMETERS-1'!$B$5:$J$44,4, FALSE))</f>
        <v>12.056776306462931</v>
      </c>
      <c r="BP27" s="44">
        <f>$F27*'[1]INTERNAL PARAMETERS-2'!AA27*(1-VLOOKUP(AB$4,'[1]INTERNAL PARAMETERS-1'!$B$5:$J$44,4, FALSE))</f>
        <v>4.2296016529035354</v>
      </c>
      <c r="BQ27" s="44">
        <f>$F27*'[1]INTERNAL PARAMETERS-2'!AB27*(1-VLOOKUP(AC$4,'[1]INTERNAL PARAMETERS-1'!$B$5:$J$44,4, FALSE))</f>
        <v>39.233128743743599</v>
      </c>
      <c r="BR27" s="44">
        <f>$F27*'[1]INTERNAL PARAMETERS-2'!AC27*(1-VLOOKUP(AD$4,'[1]INTERNAL PARAMETERS-1'!$B$5:$J$44,4, FALSE))</f>
        <v>3.9378938656882756</v>
      </c>
      <c r="BS27" s="44">
        <f>$F27*'[1]INTERNAL PARAMETERS-2'!AD27*(1-VLOOKUP(AE$4,'[1]INTERNAL PARAMETERS-1'!$B$5:$J$44,4, FALSE))</f>
        <v>1.3126410620001967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1.3612541398173541</v>
      </c>
      <c r="CA27" s="44">
        <f>$F27*'[1]INTERNAL PARAMETERS-2'!AL27*(1-VLOOKUP(AM$4,'[1]INTERNAL PARAMETERS-1'!$B$5:$J$44,4, FALSE))</f>
        <v>1.4098672176345119</v>
      </c>
      <c r="CB27" s="44">
        <f>$F27*'[1]INTERNAL PARAMETERS-2'!AM27*(1-VLOOKUP(AN$4,'[1]INTERNAL PARAMETERS-1'!$B$5:$J$44,4, FALSE))</f>
        <v>1.6529326067202996</v>
      </c>
      <c r="CC27" s="44">
        <f>$F27*'[1]INTERNAL PARAMETERS-2'!AN27*(1-VLOOKUP(AO$4,'[1]INTERNAL PARAMETERS-1'!$B$5:$J$44,4, FALSE))</f>
        <v>5.2991480055056304</v>
      </c>
      <c r="CD27" s="44">
        <f>$F27*'[1]INTERNAL PARAMETERS-2'!AO27*(1-VLOOKUP(AP$4,'[1]INTERNAL PARAMETERS-1'!$B$5:$J$44,4, FALSE))</f>
        <v>15.411283918033</v>
      </c>
      <c r="CE27" s="44">
        <f>$F27*'[1]INTERNAL PARAMETERS-2'!AP27*(1-VLOOKUP(AQ$4,'[1]INTERNAL PARAMETERS-1'!$B$5:$J$44,4, FALSE))</f>
        <v>2.1390927052041895</v>
      </c>
      <c r="CF27" s="44">
        <f>$F27*'[1]INTERNAL PARAMETERS-2'!AQ27*(1-VLOOKUP(AR$4,'[1]INTERNAL PARAMETERS-1'!$B$5:$J$44,4, FALSE))</f>
        <v>0.53477317630104737</v>
      </c>
      <c r="CG27" s="44">
        <f>$F27*'[1]INTERNAL PARAMETERS-2'!AR27*(1-VLOOKUP(AS$4,'[1]INTERNAL PARAMETERS-1'!$B$5:$J$44,4, FALSE))</f>
        <v>4.8613077817157541E-2</v>
      </c>
      <c r="CH27" s="43">
        <f>$F27*'[1]INTERNAL PARAMETERS-2'!AS27*(1-VLOOKUP(AT$4,'[1]INTERNAL PARAMETERS-1'!$B$5:$J$44,4, FALSE))</f>
        <v>0</v>
      </c>
      <c r="CI27" s="42">
        <f t="shared" si="0"/>
        <v>293.20318178391494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203.39620619608192</v>
      </c>
      <c r="G28" s="45">
        <f>$F28*'[1]INTERNAL PARAMETERS-2'!F28*VLOOKUP(G$4,'[1]INTERNAL PARAMETERS-1'!$B$5:$J$44,4, FALSE)</f>
        <v>1.4374213288083304</v>
      </c>
      <c r="H28" s="44">
        <f>$F28*'[1]INTERNAL PARAMETERS-2'!G28*VLOOKUP(H$4,'[1]INTERNAL PARAMETERS-1'!$B$5:$J$44,4, FALSE)</f>
        <v>1.1837659200611967</v>
      </c>
      <c r="I28" s="44">
        <f>$F28*'[1]INTERNAL PARAMETERS-2'!H28*VLOOKUP(I$4,'[1]INTERNAL PARAMETERS-1'!$B$5:$J$44,4, FALSE)</f>
        <v>2.4567200595583447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8.4551802915711252E-2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0.10357951800535473</v>
      </c>
      <c r="N28" s="44">
        <f>$F28*'[1]INTERNAL PARAMETERS-2'!M28*VLOOKUP(N$4,'[1]INTERNAL PARAMETERS-1'!$B$5:$J$44,4, FALSE)</f>
        <v>0.41009048187563329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0.29594148001529919</v>
      </c>
      <c r="S28" s="44">
        <f>$F28*'[1]INTERNAL PARAMETERS-2'!R28*VLOOKUP(S$4,'[1]INTERNAL PARAMETERS-1'!$B$5:$J$44,4, FALSE)</f>
        <v>0.99099614865782915</v>
      </c>
      <c r="T28" s="44">
        <f>$F28*'[1]INTERNAL PARAMETERS-2'!S28*VLOOKUP(T$4,'[1]INTERNAL PARAMETERS-1'!$B$5:$J$44,4, FALSE)</f>
        <v>4.6504508584672172E-2</v>
      </c>
      <c r="U28" s="44">
        <f>$F28*'[1]INTERNAL PARAMETERS-2'!T28*VLOOKUP(U$4,'[1]INTERNAL PARAMETERS-1'!$B$5:$J$44,4, FALSE)</f>
        <v>9.3009017169344343E-2</v>
      </c>
      <c r="V28" s="44">
        <f>$F28*'[1]INTERNAL PARAMETERS-2'!U28*VLOOKUP(V$4,'[1]INTERNAL PARAMETERS-1'!$B$5:$J$44,4, FALSE)</f>
        <v>0.60879433759477164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8.4551802915711252E-2</v>
      </c>
      <c r="AG28" s="44">
        <f>$F28*'[1]INTERNAL PARAMETERS-2'!AF28*VLOOKUP(AG$4,'[1]INTERNAL PARAMETERS-1'!$B$5:$J$44,4, FALSE)</f>
        <v>4.2286071268165436E-2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8.4551802915711252E-2</v>
      </c>
      <c r="AJ28" s="44">
        <f>$F28*'[1]INTERNAL PARAMETERS-2'!AI28*VLOOKUP(AJ$4,'[1]INTERNAL PARAMETERS-1'!$B$5:$J$44,4, FALSE)</f>
        <v>0.1691036058314225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46.677681131608537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1.9680108421017395</v>
      </c>
      <c r="BB28" s="44">
        <f>$F28*'[1]INTERNAL PARAMETERS-2'!M28*(1-VLOOKUP(N$4,'[1]INTERNAL PARAMETERS-1'!$B$5:$J$44,4, FALSE))</f>
        <v>7.7917191556370318</v>
      </c>
      <c r="BC28" s="44">
        <f>$F28*'[1]INTERNAL PARAMETERS-2'!N28*(1-VLOOKUP(O$4,'[1]INTERNAL PARAMETERS-1'!$B$5:$J$44,4, FALSE))</f>
        <v>8.8782444004589767</v>
      </c>
      <c r="BD28" s="44">
        <f>$F28*'[1]INTERNAL PARAMETERS-2'!O28*(1-VLOOKUP(P$4,'[1]INTERNAL PARAMETERS-1'!$B$5:$J$44,4, FALSE))</f>
        <v>7.6521924091296132</v>
      </c>
      <c r="BE28" s="44">
        <f>$F28*'[1]INTERNAL PARAMETERS-2'!P28*(1-VLOOKUP(Q$4,'[1]INTERNAL PARAMETERS-1'!$B$5:$J$44,4, FALSE))</f>
        <v>8.2018096375126657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18.828926824498755</v>
      </c>
      <c r="BH28" s="44">
        <f>$F28*'[1]INTERNAL PARAMETERS-2'!S28*(1-VLOOKUP(T$4,'[1]INTERNAL PARAMETERS-1'!$B$5:$J$44,4, FALSE))</f>
        <v>0.41854057726204957</v>
      </c>
      <c r="BI28" s="44">
        <f>$F28*'[1]INTERNAL PARAMETERS-2'!T28*(1-VLOOKUP(U$4,'[1]INTERNAL PARAMETERS-1'!$B$5:$J$44,4, FALSE))</f>
        <v>0.37203606867737737</v>
      </c>
      <c r="BJ28" s="44">
        <f>$F28*'[1]INTERNAL PARAMETERS-2'!U28*(1-VLOOKUP(V$4,'[1]INTERNAL PARAMETERS-1'!$B$5:$J$44,4, FALSE))</f>
        <v>3.449834579703706</v>
      </c>
      <c r="BK28" s="44">
        <f>$F28*'[1]INTERNAL PARAMETERS-2'!V28*(1-VLOOKUP(W$4,'[1]INTERNAL PARAMETERS-1'!$B$5:$J$44,4, FALSE))</f>
        <v>5.4114984431910971</v>
      </c>
      <c r="BL28" s="44">
        <f>$F28*'[1]INTERNAL PARAMETERS-2'!W28*(1-VLOOKUP(X$4,'[1]INTERNAL PARAMETERS-1'!$B$5:$J$44,4, FALSE))</f>
        <v>9.3010034150375311</v>
      </c>
      <c r="BM28" s="44">
        <f>$F28*'[1]INTERNAL PARAMETERS-2'!X28*(1-VLOOKUP(Y$4,'[1]INTERNAL PARAMETERS-1'!$B$5:$J$44,4, FALSE))</f>
        <v>2.1984282342909709</v>
      </c>
      <c r="BN28" s="44">
        <f>$F28*'[1]INTERNAL PARAMETERS-2'!Y28*(1-VLOOKUP(Z$4,'[1]INTERNAL PARAMETERS-1'!$B$5:$J$44,4, FALSE))</f>
        <v>9.385575557573862</v>
      </c>
      <c r="BO28" s="44">
        <f>$F28*'[1]INTERNAL PARAMETERS-2'!Z28*(1-VLOOKUP(AA$4,'[1]INTERNAL PARAMETERS-1'!$B$5:$J$44,4, FALSE))</f>
        <v>10.611607209282605</v>
      </c>
      <c r="BP28" s="44">
        <f>$F28*'[1]INTERNAL PARAMETERS-2'!AA28*(1-VLOOKUP(AB$4,'[1]INTERNAL PARAMETERS-1'!$B$5:$J$44,4, FALSE))</f>
        <v>3.8049531689307243</v>
      </c>
      <c r="BQ28" s="44">
        <f>$F28*'[1]INTERNAL PARAMETERS-2'!AB28*(1-VLOOKUP(AC$4,'[1]INTERNAL PARAMETERS-1'!$B$5:$J$44,4, FALSE))</f>
        <v>29.171348307710126</v>
      </c>
      <c r="BR28" s="44">
        <f>$F28*'[1]INTERNAL PARAMETERS-2'!AC28*(1-VLOOKUP(AD$4,'[1]INTERNAL PARAMETERS-1'!$B$5:$J$44,4, FALSE))</f>
        <v>2.1984282342909709</v>
      </c>
      <c r="BS28" s="44">
        <f>$F28*'[1]INTERNAL PARAMETERS-2'!AD28*(1-VLOOKUP(AE$4,'[1]INTERNAL PARAMETERS-1'!$B$5:$J$44,4, FALSE))</f>
        <v>0.50733115711488719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0.76098656586202096</v>
      </c>
      <c r="CA28" s="44">
        <f>$F28*'[1]INTERNAL PARAMETERS-2'!AL28*(1-VLOOKUP(AM$4,'[1]INTERNAL PARAMETERS-1'!$B$5:$J$44,4, FALSE))</f>
        <v>1.268317722976908</v>
      </c>
      <c r="CB28" s="44">
        <f>$F28*'[1]INTERNAL PARAMETERS-2'!AM28*(1-VLOOKUP(AN$4,'[1]INTERNAL PARAMETERS-1'!$B$5:$J$44,4, FALSE))</f>
        <v>1.3528695258926193</v>
      </c>
      <c r="CC28" s="44">
        <f>$F28*'[1]INTERNAL PARAMETERS-2'!AN28*(1-VLOOKUP(AO$4,'[1]INTERNAL PARAMETERS-1'!$B$5:$J$44,4, FALSE))</f>
        <v>4.2277325231298999</v>
      </c>
      <c r="CD28" s="44">
        <f>$F28*'[1]INTERNAL PARAMETERS-2'!AO28*(1-VLOOKUP(AP$4,'[1]INTERNAL PARAMETERS-1'!$B$5:$J$44,4, FALSE))</f>
        <v>9.4701273604895739</v>
      </c>
      <c r="CE28" s="44">
        <f>$F28*'[1]INTERNAL PARAMETERS-2'!AP28*(1-VLOOKUP(AQ$4,'[1]INTERNAL PARAMETERS-1'!$B$5:$J$44,4, FALSE))</f>
        <v>1.3106037942450735</v>
      </c>
      <c r="CF28" s="44">
        <f>$F28*'[1]INTERNAL PARAMETERS-2'!AQ28*(1-VLOOKUP(AR$4,'[1]INTERNAL PARAMETERS-1'!$B$5:$J$44,4, FALSE))</f>
        <v>8.4551802915711252E-2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203.39622653570257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158.41242721140588</v>
      </c>
      <c r="G29" s="45">
        <f>$F29*'[1]INTERNAL PARAMETERS-2'!F29*VLOOKUP(G$4,'[1]INTERNAL PARAMETERS-1'!$B$5:$J$44,4, FALSE)</f>
        <v>1.600123927262411</v>
      </c>
      <c r="H29" s="44">
        <f>$F29*'[1]INTERNAL PARAMETERS-2'!G29*VLOOKUP(H$4,'[1]INTERNAL PARAMETERS-1'!$B$5:$J$44,4, FALSE)</f>
        <v>1.2572402285633228</v>
      </c>
      <c r="I29" s="44">
        <f>$F29*'[1]INTERNAL PARAMETERS-2'!H29*VLOOKUP(I$4,'[1]INTERNAL PARAMETERS-1'!$B$5:$J$44,4, FALSE)</f>
        <v>1.8374146543551921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0.1123896567958122</v>
      </c>
      <c r="N29" s="44">
        <f>$F29*'[1]INTERNAL PARAMETERS-2'!M29*VLOOKUP(N$4,'[1]INTERNAL PARAMETERS-1'!$B$5:$J$44,4, FALSE)</f>
        <v>0.29526096276865915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0.19049094372171557</v>
      </c>
      <c r="S29" s="44">
        <f>$F29*'[1]INTERNAL PARAMETERS-2'!R29*VLOOKUP(S$4,'[1]INTERNAL PARAMETERS-1'!$B$5:$J$44,4, FALSE)</f>
        <v>0.61420616752969559</v>
      </c>
      <c r="T29" s="44">
        <f>$F29*'[1]INTERNAL PARAMETERS-2'!S29*VLOOKUP(T$4,'[1]INTERNAL PARAMETERS-1'!$B$5:$J$44,4, FALSE)</f>
        <v>4.1908007618777429E-2</v>
      </c>
      <c r="U29" s="44">
        <f>$F29*'[1]INTERNAL PARAMETERS-2'!T29*VLOOKUP(U$4,'[1]INTERNAL PARAMETERS-1'!$B$5:$J$44,4, FALSE)</f>
        <v>0.10667492848416074</v>
      </c>
      <c r="V29" s="44">
        <f>$F29*'[1]INTERNAL PARAMETERS-2'!U29*VLOOKUP(V$4,'[1]INTERNAL PARAMETERS-1'!$B$5:$J$44,4, FALSE)</f>
        <v>0.50861081973698052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3.8098188744343113E-2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0.15239275497737245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34.910878432748646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2.1354034791204315</v>
      </c>
      <c r="BB29" s="44">
        <f>$F29*'[1]INTERNAL PARAMETERS-2'!M29*(1-VLOOKUP(N$4,'[1]INTERNAL PARAMETERS-1'!$B$5:$J$44,4, FALSE))</f>
        <v>5.6099582926045235</v>
      </c>
      <c r="BC29" s="44">
        <f>$F29*'[1]INTERNAL PARAMETERS-2'!N29*(1-VLOOKUP(O$4,'[1]INTERNAL PARAMETERS-1'!$B$5:$J$44,4, FALSE))</f>
        <v>6.7052812190043882</v>
      </c>
      <c r="BD29" s="44">
        <f>$F29*'[1]INTERNAL PARAMETERS-2'!O29*(1-VLOOKUP(P$4,'[1]INTERNAL PARAMETERS-1'!$B$5:$J$44,4, FALSE))</f>
        <v>6.0957101990948983</v>
      </c>
      <c r="BE29" s="44">
        <f>$F29*'[1]INTERNAL PARAMETERS-2'!P29*(1-VLOOKUP(Q$4,'[1]INTERNAL PARAMETERS-1'!$B$5:$J$44,4, FALSE))</f>
        <v>6.2481029540722703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11.669917183064214</v>
      </c>
      <c r="BH29" s="44">
        <f>$F29*'[1]INTERNAL PARAMETERS-2'!S29*(1-VLOOKUP(T$4,'[1]INTERNAL PARAMETERS-1'!$B$5:$J$44,4, FALSE))</f>
        <v>0.37717206856899682</v>
      </c>
      <c r="BI29" s="44">
        <f>$F29*'[1]INTERNAL PARAMETERS-2'!T29*(1-VLOOKUP(U$4,'[1]INTERNAL PARAMETERS-1'!$B$5:$J$44,4, FALSE))</f>
        <v>0.42669971393664297</v>
      </c>
      <c r="BJ29" s="44">
        <f>$F29*'[1]INTERNAL PARAMETERS-2'!U29*(1-VLOOKUP(V$4,'[1]INTERNAL PARAMETERS-1'!$B$5:$J$44,4, FALSE))</f>
        <v>2.8821279785095566</v>
      </c>
      <c r="BK29" s="44">
        <f>$F29*'[1]INTERNAL PARAMETERS-2'!V29*(1-VLOOKUP(W$4,'[1]INTERNAL PARAMETERS-1'!$B$5:$J$44,4, FALSE))</f>
        <v>4.2669971393664294</v>
      </c>
      <c r="BL29" s="44">
        <f>$F29*'[1]INTERNAL PARAMETERS-2'!W29*(1-VLOOKUP(X$4,'[1]INTERNAL PARAMETERS-1'!$B$5:$J$44,4, FALSE))</f>
        <v>7.7720463450887163</v>
      </c>
      <c r="BM29" s="44">
        <f>$F29*'[1]INTERNAL PARAMETERS-2'!X29*(1-VLOOKUP(Y$4,'[1]INTERNAL PARAMETERS-1'!$B$5:$J$44,4, FALSE))</f>
        <v>2.7049714008483612</v>
      </c>
      <c r="BN29" s="44">
        <f>$F29*'[1]INTERNAL PARAMETERS-2'!Y29*(1-VLOOKUP(Z$4,'[1]INTERNAL PARAMETERS-1'!$B$5:$J$44,4, FALSE))</f>
        <v>7.4291468051469076</v>
      </c>
      <c r="BO29" s="44">
        <f>$F29*'[1]INTERNAL PARAMETERS-2'!Z29*(1-VLOOKUP(AA$4,'[1]INTERNAL PARAMETERS-1'!$B$5:$J$44,4, FALSE))</f>
        <v>7.6958341263573091</v>
      </c>
      <c r="BP29" s="44">
        <f>$F29*'[1]INTERNAL PARAMETERS-2'!AA29*(1-VLOOKUP(AB$4,'[1]INTERNAL PARAMETERS-1'!$B$5:$J$44,4, FALSE))</f>
        <v>2.5906768346153317</v>
      </c>
      <c r="BQ29" s="44">
        <f>$F29*'[1]INTERNAL PARAMETERS-2'!AB29*(1-VLOOKUP(AC$4,'[1]INTERNAL PARAMETERS-1'!$B$5:$J$44,4, FALSE))</f>
        <v>24.801952555052811</v>
      </c>
      <c r="BR29" s="44">
        <f>$F29*'[1]INTERNAL PARAMETERS-2'!AC29*(1-VLOOKUP(AD$4,'[1]INTERNAL PARAMETERS-1'!$B$5:$J$44,4, FALSE))</f>
        <v>1.8287130597284695</v>
      </c>
      <c r="BS29" s="44">
        <f>$F29*'[1]INTERNAL PARAMETERS-2'!AD29*(1-VLOOKUP(AE$4,'[1]INTERNAL PARAMETERS-1'!$B$5:$J$44,4, FALSE))</f>
        <v>0.64766920865383293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0.80006196363120552</v>
      </c>
      <c r="CA29" s="44">
        <f>$F29*'[1]INTERNAL PARAMETERS-2'!AL29*(1-VLOOKUP(AM$4,'[1]INTERNAL PARAMETERS-1'!$B$5:$J$44,4, FALSE))</f>
        <v>0.80006196363120552</v>
      </c>
      <c r="CB29" s="44">
        <f>$F29*'[1]INTERNAL PARAMETERS-2'!AM29*(1-VLOOKUP(AN$4,'[1]INTERNAL PARAMETERS-1'!$B$5:$J$44,4, FALSE))</f>
        <v>1.1429456623302934</v>
      </c>
      <c r="CC29" s="44">
        <f>$F29*'[1]INTERNAL PARAMETERS-2'!AN29*(1-VLOOKUP(AO$4,'[1]INTERNAL PARAMETERS-1'!$B$5:$J$44,4, FALSE))</f>
        <v>4.1146043843890565</v>
      </c>
      <c r="CD29" s="44">
        <f>$F29*'[1]INTERNAL PARAMETERS-2'!AO29*(1-VLOOKUP(AP$4,'[1]INTERNAL PARAMETERS-1'!$B$5:$J$44,4, FALSE))</f>
        <v>6.8957721627261037</v>
      </c>
      <c r="CE29" s="44">
        <f>$F29*'[1]INTERNAL PARAMETERS-2'!AP29*(1-VLOOKUP(AQ$4,'[1]INTERNAL PARAMETERS-1'!$B$5:$J$44,4, FALSE))</f>
        <v>0.91435652986423477</v>
      </c>
      <c r="CF29" s="44">
        <f>$F29*'[1]INTERNAL PARAMETERS-2'!AQ29*(1-VLOOKUP(AR$4,'[1]INTERNAL PARAMETERS-1'!$B$5:$J$44,4, FALSE))</f>
        <v>0.15239275497737245</v>
      </c>
      <c r="CG29" s="44">
        <f>$F29*'[1]INTERNAL PARAMETERS-2'!AR29*(1-VLOOKUP(AS$4,'[1]INTERNAL PARAMETERS-1'!$B$5:$J$44,4, FALSE))</f>
        <v>3.8098188744343113E-2</v>
      </c>
      <c r="CH29" s="43">
        <f>$F29*'[1]INTERNAL PARAMETERS-2'!AS29*(1-VLOOKUP(AT$4,'[1]INTERNAL PARAMETERS-1'!$B$5:$J$44,4, FALSE))</f>
        <v>0</v>
      </c>
      <c r="CI29" s="42">
        <f t="shared" si="0"/>
        <v>158.41236384643503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130.69656576315512</v>
      </c>
      <c r="G30" s="45">
        <f>$F30*'[1]INTERNAL PARAMETERS-2'!F30*VLOOKUP(G$4,'[1]INTERNAL PARAMETERS-1'!$B$5:$J$44,4, FALSE)</f>
        <v>1.2025129622736377</v>
      </c>
      <c r="H30" s="44">
        <f>$F30*'[1]INTERNAL PARAMETERS-2'!G30*VLOOKUP(H$4,'[1]INTERNAL PARAMETERS-1'!$B$5:$J$44,4, FALSE)</f>
        <v>0.72151039129549788</v>
      </c>
      <c r="I30" s="44">
        <f>$F30*'[1]INTERNAL PARAMETERS-2'!H30*VLOOKUP(I$4,'[1]INTERNAL PARAMETERS-1'!$B$5:$J$44,4, FALSE)</f>
        <v>1.3579752202832531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8.2458423788461022E-2</v>
      </c>
      <c r="N30" s="44">
        <f>$F30*'[1]INTERNAL PARAMETERS-2'!M30*VLOOKUP(N$4,'[1]INTERNAL PARAMETERS-1'!$B$5:$J$44,4, FALSE)</f>
        <v>0.19240298883974238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0.10306731176082412</v>
      </c>
      <c r="S30" s="44">
        <f>$F30*'[1]INTERNAL PARAMETERS-2'!R30*VLOOKUP(S$4,'[1]INTERNAL PARAMETERS-1'!$B$5:$J$44,4, FALSE)</f>
        <v>0.58323277123525086</v>
      </c>
      <c r="T30" s="44">
        <f>$F30*'[1]INTERNAL PARAMETERS-2'!S30*VLOOKUP(T$4,'[1]INTERNAL PARAMETERS-1'!$B$5:$J$44,4, FALSE)</f>
        <v>5.1536269811727334E-2</v>
      </c>
      <c r="U30" s="44">
        <f>$F30*'[1]INTERNAL PARAMETERS-2'!T30*VLOOKUP(U$4,'[1]INTERNAL PARAMETERS-1'!$B$5:$J$44,4, FALSE)</f>
        <v>8.245907727128983E-2</v>
      </c>
      <c r="V30" s="44">
        <f>$F30*'[1]INTERNAL PARAMETERS-2'!U30*VLOOKUP(V$4,'[1]INTERNAL PARAMETERS-1'!$B$5:$J$44,4, FALSE)</f>
        <v>0.39683202217818142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3.436012713913348E-2</v>
      </c>
      <c r="AH30" s="44">
        <f>$F30*'[1]INTERNAL PARAMETERS-2'!AG30*VLOOKUP(AH$4,'[1]INTERNAL PARAMETERS-1'!$B$5:$J$44,4, FALSE)</f>
        <v>3.436012713913348E-2</v>
      </c>
      <c r="AI30" s="44">
        <f>$F30*'[1]INTERNAL PARAMETERS-2'!AH30*VLOOKUP(AI$4,'[1]INTERNAL PARAMETERS-1'!$B$5:$J$44,4, FALSE)</f>
        <v>0.13742743889995759</v>
      </c>
      <c r="AJ30" s="44">
        <f>$F30*'[1]INTERNAL PARAMETERS-2'!AI30*VLOOKUP(AJ$4,'[1]INTERNAL PARAMETERS-1'!$B$5:$J$44,4, FALSE)</f>
        <v>6.872025427826696E-2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25.801529185381806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1.5667100519807593</v>
      </c>
      <c r="BB30" s="44">
        <f>$F30*'[1]INTERNAL PARAMETERS-2'!M30*(1-VLOOKUP(N$4,'[1]INTERNAL PARAMETERS-1'!$B$5:$J$44,4, FALSE))</f>
        <v>3.6556567879551047</v>
      </c>
      <c r="BC30" s="44">
        <f>$F30*'[1]INTERNAL PARAMETERS-2'!N30*(1-VLOOKUP(O$4,'[1]INTERNAL PARAMETERS-1'!$B$5:$J$44,4, FALSE))</f>
        <v>6.9402490351550634</v>
      </c>
      <c r="BD30" s="44">
        <f>$F30*'[1]INTERNAL PARAMETERS-2'!O30*(1-VLOOKUP(P$4,'[1]INTERNAL PARAMETERS-1'!$B$5:$J$44,4, FALSE))</f>
        <v>4.6039302952294792</v>
      </c>
      <c r="BE30" s="44">
        <f>$F30*'[1]INTERNAL PARAMETERS-2'!P30*(1-VLOOKUP(Q$4,'[1]INTERNAL PARAMETERS-1'!$B$5:$J$44,4, FALSE))</f>
        <v>4.5695701680903449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11.081422653469767</v>
      </c>
      <c r="BH30" s="44">
        <f>$F30*'[1]INTERNAL PARAMETERS-2'!S30*(1-VLOOKUP(T$4,'[1]INTERNAL PARAMETERS-1'!$B$5:$J$44,4, FALSE))</f>
        <v>0.46382642830554599</v>
      </c>
      <c r="BI30" s="44">
        <f>$F30*'[1]INTERNAL PARAMETERS-2'!T30*(1-VLOOKUP(U$4,'[1]INTERNAL PARAMETERS-1'!$B$5:$J$44,4, FALSE))</f>
        <v>0.32983630908515932</v>
      </c>
      <c r="BJ30" s="44">
        <f>$F30*'[1]INTERNAL PARAMETERS-2'!U30*(1-VLOOKUP(V$4,'[1]INTERNAL PARAMETERS-1'!$B$5:$J$44,4, FALSE))</f>
        <v>2.2487147923430282</v>
      </c>
      <c r="BK30" s="44">
        <f>$F30*'[1]INTERNAL PARAMETERS-2'!V30*(1-VLOOKUP(W$4,'[1]INTERNAL PARAMETERS-1'!$B$5:$J$44,4, FALSE))</f>
        <v>3.0921892583602162</v>
      </c>
      <c r="BL30" s="44">
        <f>$F30*'[1]INTERNAL PARAMETERS-2'!W30*(1-VLOOKUP(X$4,'[1]INTERNAL PARAMETERS-1'!$B$5:$J$44,4, FALSE))</f>
        <v>6.8715287808767958</v>
      </c>
      <c r="BM30" s="44">
        <f>$F30*'[1]INTERNAL PARAMETERS-2'!X30*(1-VLOOKUP(Y$4,'[1]INTERNAL PARAMETERS-1'!$B$5:$J$44,4, FALSE))</f>
        <v>2.5768265602429428</v>
      </c>
      <c r="BN30" s="44">
        <f>$F30*'[1]INTERNAL PARAMETERS-2'!Y30*(1-VLOOKUP(Z$4,'[1]INTERNAL PARAMETERS-1'!$B$5:$J$44,4, FALSE))</f>
        <v>6.4592464641769229</v>
      </c>
      <c r="BO30" s="44">
        <f>$F30*'[1]INTERNAL PARAMETERS-2'!Z30*(1-VLOOKUP(AA$4,'[1]INTERNAL PARAMETERS-1'!$B$5:$J$44,4, FALSE))</f>
        <v>7.2838241672332451</v>
      </c>
      <c r="BP30" s="44">
        <f>$F30*'[1]INTERNAL PARAMETERS-2'!AA30*(1-VLOOKUP(AB$4,'[1]INTERNAL PARAMETERS-1'!$B$5:$J$44,4, FALSE))</f>
        <v>2.0958239892648027</v>
      </c>
      <c r="BQ30" s="44">
        <f>$F30*'[1]INTERNAL PARAMETERS-2'!AB30*(1-VLOOKUP(AC$4,'[1]INTERNAL PARAMETERS-1'!$B$5:$J$44,4, FALSE))</f>
        <v>21.439190184999863</v>
      </c>
      <c r="BR30" s="44">
        <f>$F30*'[1]INTERNAL PARAMETERS-2'!AC30*(1-VLOOKUP(AD$4,'[1]INTERNAL PARAMETERS-1'!$B$5:$J$44,4, FALSE))</f>
        <v>1.7522357875300443</v>
      </c>
      <c r="BS30" s="44">
        <f>$F30*'[1]INTERNAL PARAMETERS-2'!AD30*(1-VLOOKUP(AE$4,'[1]INTERNAL PARAMETERS-1'!$B$5:$J$44,4, FALSE))</f>
        <v>0.37793525921731569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0.27485487779991519</v>
      </c>
      <c r="CA30" s="44">
        <f>$F30*'[1]INTERNAL PARAMETERS-2'!AL30*(1-VLOOKUP(AM$4,'[1]INTERNAL PARAMETERS-1'!$B$5:$J$44,4, FALSE))</f>
        <v>1.0307253962345466</v>
      </c>
      <c r="CB30" s="44">
        <f>$F30*'[1]INTERNAL PARAMETERS-2'!AM30*(1-VLOOKUP(AN$4,'[1]INTERNAL PARAMETERS-1'!$B$5:$J$44,4, FALSE))</f>
        <v>0.79023064557376477</v>
      </c>
      <c r="CC30" s="44">
        <f>$F30*'[1]INTERNAL PARAMETERS-2'!AN30*(1-VLOOKUP(AO$4,'[1]INTERNAL PARAMETERS-1'!$B$5:$J$44,4, FALSE))</f>
        <v>3.1952565701210403</v>
      </c>
      <c r="CD30" s="44">
        <f>$F30*'[1]INTERNAL PARAMETERS-2'!AO30*(1-VLOOKUP(AP$4,'[1]INTERNAL PARAMETERS-1'!$B$5:$J$44,4, FALSE))</f>
        <v>5.9438706964030743</v>
      </c>
      <c r="CE30" s="44">
        <f>$F30*'[1]INTERNAL PARAMETERS-2'!AP30*(1-VLOOKUP(AQ$4,'[1]INTERNAL PARAMETERS-1'!$B$5:$J$44,4, FALSE))</f>
        <v>0.99637833875198945</v>
      </c>
      <c r="CF30" s="44">
        <f>$F30*'[1]INTERNAL PARAMETERS-2'!AQ30*(1-VLOOKUP(AR$4,'[1]INTERNAL PARAMETERS-1'!$B$5:$J$44,4, FALSE))</f>
        <v>0.17178756603909109</v>
      </c>
      <c r="CG30" s="44">
        <f>$F30*'[1]INTERNAL PARAMETERS-2'!AR30*(1-VLOOKUP(AS$4,'[1]INTERNAL PARAMETERS-1'!$B$5:$J$44,4, FALSE))</f>
        <v>3.436012713913348E-2</v>
      </c>
      <c r="CH30" s="43">
        <f>$F30*'[1]INTERNAL PARAMETERS-2'!AS30*(1-VLOOKUP(AT$4,'[1]INTERNAL PARAMETERS-1'!$B$5:$J$44,4, FALSE))</f>
        <v>0</v>
      </c>
      <c r="CI30" s="42">
        <f t="shared" si="0"/>
        <v>130.69656576315512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102.86480146012448</v>
      </c>
      <c r="G31" s="45">
        <f>$F31*'[1]INTERNAL PARAMETERS-2'!F31*VLOOKUP(G$4,'[1]INTERNAL PARAMETERS-1'!$B$5:$J$44,4, FALSE)</f>
        <v>0.60476274074436387</v>
      </c>
      <c r="H31" s="44">
        <f>$F31*'[1]INTERNAL PARAMETERS-2'!G31*VLOOKUP(H$4,'[1]INTERNAL PARAMETERS-1'!$B$5:$J$44,4, FALSE)</f>
        <v>0.57727726579421856</v>
      </c>
      <c r="I31" s="44">
        <f>$F31*'[1]INTERNAL PARAMETERS-2'!H31*VLOOKUP(I$4,'[1]INTERNAL PARAMETERS-1'!$B$5:$J$44,4, FALSE)</f>
        <v>1.0563201891660403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2.748547495014526E-2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0.11545493883483643</v>
      </c>
      <c r="N31" s="44">
        <f>$F31*'[1]INTERNAL PARAMETERS-2'!M31*VLOOKUP(N$4,'[1]INTERNAL PARAMETERS-1'!$B$5:$J$44,4, FALSE)</f>
        <v>0.16081214439066371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2.748547495014526E-2</v>
      </c>
      <c r="S31" s="44">
        <f>$F31*'[1]INTERNAL PARAMETERS-2'!R31*VLOOKUP(S$4,'[1]INTERNAL PARAMETERS-1'!$B$5:$J$44,4, FALSE)</f>
        <v>0.42672537102519509</v>
      </c>
      <c r="T31" s="44">
        <f>$F31*'[1]INTERNAL PARAMETERS-2'!S31*VLOOKUP(T$4,'[1]INTERNAL PARAMETERS-1'!$B$5:$J$44,4, FALSE)</f>
        <v>3.2986684532232718E-2</v>
      </c>
      <c r="U31" s="44">
        <f>$F31*'[1]INTERNAL PARAMETERS-2'!T31*VLOOKUP(U$4,'[1]INTERNAL PARAMETERS-1'!$B$5:$J$44,4, FALSE)</f>
        <v>5.4979179084407338E-2</v>
      </c>
      <c r="V31" s="44">
        <f>$F31*'[1]INTERNAL PARAMETERS-2'!U31*VLOOKUP(V$4,'[1]INTERNAL PARAMETERS-1'!$B$5:$J$44,4, FALSE)</f>
        <v>0.30513043219120378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2.748547495014526E-2</v>
      </c>
      <c r="AI31" s="44">
        <f>$F31*'[1]INTERNAL PARAMETERS-2'!AH31*VLOOKUP(AI$4,'[1]INTERNAL PARAMETERS-1'!$B$5:$J$44,4, FALSE)</f>
        <v>2.748547495014526E-2</v>
      </c>
      <c r="AJ31" s="44">
        <f>$F31*'[1]INTERNAL PARAMETERS-2'!AI31*VLOOKUP(AJ$4,'[1]INTERNAL PARAMETERS-1'!$B$5:$J$44,4, FALSE)</f>
        <v>8.2466711330581796E-2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20.070083594154763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2.1936438378618917</v>
      </c>
      <c r="BB31" s="44">
        <f>$F31*'[1]INTERNAL PARAMETERS-2'!M31*(1-VLOOKUP(N$4,'[1]INTERNAL PARAMETERS-1'!$B$5:$J$44,4, FALSE))</f>
        <v>3.0554307434226105</v>
      </c>
      <c r="BC31" s="44">
        <f>$F31*'[1]INTERNAL PARAMETERS-2'!N31*(1-VLOOKUP(O$4,'[1]INTERNAL PARAMETERS-1'!$B$5:$J$44,4, FALSE))</f>
        <v>5.9376752211629116</v>
      </c>
      <c r="BD31" s="44">
        <f>$F31*'[1]INTERNAL PARAMETERS-2'!O31*(1-VLOOKUP(P$4,'[1]INTERNAL PARAMETERS-1'!$B$5:$J$44,4, FALSE))</f>
        <v>2.6114801470689102</v>
      </c>
      <c r="BE31" s="44">
        <f>$F31*'[1]INTERNAL PARAMETERS-2'!P31*(1-VLOOKUP(Q$4,'[1]INTERNAL PARAMETERS-1'!$B$5:$J$44,4, FALSE))</f>
        <v>3.4361575468548744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8.1077820494787058</v>
      </c>
      <c r="BH31" s="44">
        <f>$F31*'[1]INTERNAL PARAMETERS-2'!S31*(1-VLOOKUP(T$4,'[1]INTERNAL PARAMETERS-1'!$B$5:$J$44,4, FALSE))</f>
        <v>0.29688016079009449</v>
      </c>
      <c r="BI31" s="44">
        <f>$F31*'[1]INTERNAL PARAMETERS-2'!T31*(1-VLOOKUP(U$4,'[1]INTERNAL PARAMETERS-1'!$B$5:$J$44,4, FALSE))</f>
        <v>0.21991671633762935</v>
      </c>
      <c r="BJ31" s="44">
        <f>$F31*'[1]INTERNAL PARAMETERS-2'!U31*(1-VLOOKUP(V$4,'[1]INTERNAL PARAMETERS-1'!$B$5:$J$44,4, FALSE))</f>
        <v>1.7290724490834881</v>
      </c>
      <c r="BK31" s="44">
        <f>$F31*'[1]INTERNAL PARAMETERS-2'!V31*(1-VLOOKUP(W$4,'[1]INTERNAL PARAMETERS-1'!$B$5:$J$44,4, FALSE))</f>
        <v>2.5290134357383285</v>
      </c>
      <c r="BL31" s="44">
        <f>$F31*'[1]INTERNAL PARAMETERS-2'!W31*(1-VLOOKUP(X$4,'[1]INTERNAL PARAMETERS-1'!$B$5:$J$44,4, FALSE))</f>
        <v>5.332912480418547</v>
      </c>
      <c r="BM31" s="44">
        <f>$F31*'[1]INTERNAL PARAMETERS-2'!X31*(1-VLOOKUP(Y$4,'[1]INTERNAL PARAMETERS-1'!$B$5:$J$44,4, FALSE))</f>
        <v>2.5015176743080372</v>
      </c>
      <c r="BN31" s="44">
        <f>$F31*'[1]INTERNAL PARAMETERS-2'!Y31*(1-VLOOKUP(Z$4,'[1]INTERNAL PARAMETERS-1'!$B$5:$J$44,4, FALSE))</f>
        <v>5.332912480418547</v>
      </c>
      <c r="BO31" s="44">
        <f>$F31*'[1]INTERNAL PARAMETERS-2'!Z31*(1-VLOOKUP(AA$4,'[1]INTERNAL PARAMETERS-1'!$B$5:$J$44,4, FALSE))</f>
        <v>6.3775045392461118</v>
      </c>
      <c r="BP31" s="44">
        <f>$F31*'[1]INTERNAL PARAMETERS-2'!AA31*(1-VLOOKUP(AB$4,'[1]INTERNAL PARAMETERS-1'!$B$5:$J$44,4, FALSE))</f>
        <v>1.6218693246217828</v>
      </c>
      <c r="BQ31" s="44">
        <f>$F31*'[1]INTERNAL PARAMETERS-2'!AB31*(1-VLOOKUP(AC$4,'[1]INTERNAL PARAMETERS-1'!$B$5:$J$44,4, FALSE))</f>
        <v>17.648102527307717</v>
      </c>
      <c r="BR31" s="44">
        <f>$F31*'[1]INTERNAL PARAMETERS-2'!AC31*(1-VLOOKUP(AD$4,'[1]INTERNAL PARAMETERS-1'!$B$5:$J$44,4, FALSE))</f>
        <v>1.8142882222330916</v>
      </c>
      <c r="BS31" s="44">
        <f>$F31*'[1]INTERNAL PARAMETERS-2'!AD31*(1-VLOOKUP(AE$4,'[1]INTERNAL PARAMETERS-1'!$B$5:$J$44,4, FALSE))</f>
        <v>0.30238137037218193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0.21991465904160012</v>
      </c>
      <c r="CA31" s="44">
        <f>$F31*'[1]INTERNAL PARAMETERS-2'!AL31*(1-VLOOKUP(AM$4,'[1]INTERNAL PARAMETERS-1'!$B$5:$J$44,4, FALSE))</f>
        <v>0.85216287473610919</v>
      </c>
      <c r="CB31" s="44">
        <f>$F31*'[1]INTERNAL PARAMETERS-2'!AM31*(1-VLOOKUP(AN$4,'[1]INTERNAL PARAMETERS-1'!$B$5:$J$44,4, FALSE))</f>
        <v>0.57727726579421856</v>
      </c>
      <c r="CC31" s="44">
        <f>$F31*'[1]INTERNAL PARAMETERS-2'!AN31*(1-VLOOKUP(AO$4,'[1]INTERNAL PARAMETERS-1'!$B$5:$J$44,4, FALSE))</f>
        <v>2.0067174063245465</v>
      </c>
      <c r="CD31" s="44">
        <f>$F31*'[1]INTERNAL PARAMETERS-2'!AO31*(1-VLOOKUP(AP$4,'[1]INTERNAL PARAMETERS-1'!$B$5:$J$44,4, FALSE))</f>
        <v>3.9034723398882196</v>
      </c>
      <c r="CE31" s="44">
        <f>$F31*'[1]INTERNAL PARAMETERS-2'!AP31*(1-VLOOKUP(AQ$4,'[1]INTERNAL PARAMETERS-1'!$B$5:$J$44,4, FALSE))</f>
        <v>0.57727726579421856</v>
      </c>
      <c r="CF31" s="44">
        <f>$F31*'[1]INTERNAL PARAMETERS-2'!AQ31*(1-VLOOKUP(AR$4,'[1]INTERNAL PARAMETERS-1'!$B$5:$J$44,4, FALSE))</f>
        <v>8.2466711330581796E-2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102.86477060068407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92.126943575663674</v>
      </c>
      <c r="G32" s="45">
        <f>$F32*'[1]INTERNAL PARAMETERS-2'!F32*VLOOKUP(G$4,'[1]INTERNAL PARAMETERS-1'!$B$5:$J$44,4, FALSE)</f>
        <v>0.38795577209147725</v>
      </c>
      <c r="H32" s="44">
        <f>$F32*'[1]INTERNAL PARAMETERS-2'!G32*VLOOKUP(H$4,'[1]INTERNAL PARAMETERS-1'!$B$5:$J$44,4, FALSE)</f>
        <v>0.46554508397090127</v>
      </c>
      <c r="I32" s="44">
        <f>$F32*'[1]INTERNAL PARAMETERS-2'!H32*VLOOKUP(I$4,'[1]INTERNAL PARAMETERS-1'!$B$5:$J$44,4, FALSE)</f>
        <v>0.9197083446977472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9.569594136978489E-2</v>
      </c>
      <c r="N32" s="44">
        <f>$F32*'[1]INTERNAL PARAMETERS-2'!M32*VLOOKUP(N$4,'[1]INTERNAL PARAMETERS-1'!$B$5:$J$44,4, FALSE)</f>
        <v>0.10992126272730313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0.10345855763547031</v>
      </c>
      <c r="S32" s="44">
        <f>$F32*'[1]INTERNAL PARAMETERS-2'!R32*VLOOKUP(S$4,'[1]INTERNAL PARAMETERS-1'!$B$5:$J$44,4, FALSE)</f>
        <v>0.37218962760265617</v>
      </c>
      <c r="T32" s="44">
        <f>$F32*'[1]INTERNAL PARAMETERS-2'!S32*VLOOKUP(T$4,'[1]INTERNAL PARAMETERS-1'!$B$5:$J$44,4, FALSE)</f>
        <v>1.8104786951489423E-2</v>
      </c>
      <c r="U32" s="44">
        <f>$F32*'[1]INTERNAL PARAMETERS-2'!T32*VLOOKUP(U$4,'[1]INTERNAL PARAMETERS-1'!$B$5:$J$44,4, FALSE)</f>
        <v>4.138158051531661E-2</v>
      </c>
      <c r="V32" s="44">
        <f>$F32*'[1]INTERNAL PARAMETERS-2'!U32*VLOOKUP(V$4,'[1]INTERNAL PARAMETERS-1'!$B$5:$J$44,4, FALSE)</f>
        <v>0.29872760279542188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2.5860033061688794E-2</v>
      </c>
      <c r="AJ32" s="44">
        <f>$F32*'[1]INTERNAL PARAMETERS-2'!AI32*VLOOKUP(AJ$4,'[1]INTERNAL PARAMETERS-1'!$B$5:$J$44,4, FALSE)</f>
        <v>0.12931859069715909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17.474458549257193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1.8182228860259129</v>
      </c>
      <c r="BB32" s="44">
        <f>$F32*'[1]INTERNAL PARAMETERS-2'!M32*(1-VLOOKUP(N$4,'[1]INTERNAL PARAMETERS-1'!$B$5:$J$44,4, FALSE))</f>
        <v>2.0885039918187589</v>
      </c>
      <c r="BC32" s="44">
        <f>$F32*'[1]INTERNAL PARAMETERS-2'!N32*(1-VLOOKUP(O$4,'[1]INTERNAL PARAMETERS-1'!$B$5:$J$44,4, FALSE))</f>
        <v>5.0951727413956549</v>
      </c>
      <c r="BD32" s="44">
        <f>$F32*'[1]INTERNAL PARAMETERS-2'!O32*(1-VLOOKUP(P$4,'[1]INTERNAL PARAMETERS-1'!$B$5:$J$44,4, FALSE))</f>
        <v>2.6639703385169633</v>
      </c>
      <c r="BE32" s="44">
        <f>$F32*'[1]INTERNAL PARAMETERS-2'!P32*(1-VLOOKUP(Q$4,'[1]INTERNAL PARAMETERS-1'!$B$5:$J$44,4, FALSE))</f>
        <v>4.3968505090921246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7.0716029244504659</v>
      </c>
      <c r="BH32" s="44">
        <f>$F32*'[1]INTERNAL PARAMETERS-2'!S32*(1-VLOOKUP(T$4,'[1]INTERNAL PARAMETERS-1'!$B$5:$J$44,4, FALSE))</f>
        <v>0.16294308256340481</v>
      </c>
      <c r="BI32" s="44">
        <f>$F32*'[1]INTERNAL PARAMETERS-2'!T32*(1-VLOOKUP(U$4,'[1]INTERNAL PARAMETERS-1'!$B$5:$J$44,4, FALSE))</f>
        <v>0.16552632206126644</v>
      </c>
      <c r="BJ32" s="44">
        <f>$F32*'[1]INTERNAL PARAMETERS-2'!U32*(1-VLOOKUP(V$4,'[1]INTERNAL PARAMETERS-1'!$B$5:$J$44,4, FALSE))</f>
        <v>1.6927897491740573</v>
      </c>
      <c r="BK32" s="44">
        <f>$F32*'[1]INTERNAL PARAMETERS-2'!V32*(1-VLOOKUP(W$4,'[1]INTERNAL PARAMETERS-1'!$B$5:$J$44,4, FALSE))</f>
        <v>2.1466959757283268</v>
      </c>
      <c r="BL32" s="44">
        <f>$F32*'[1]INTERNAL PARAMETERS-2'!W32*(1-VLOOKUP(X$4,'[1]INTERNAL PARAMETERS-1'!$B$5:$J$44,4, FALSE))</f>
        <v>4.4227105421538129</v>
      </c>
      <c r="BM32" s="44">
        <f>$F32*'[1]INTERNAL PARAMETERS-2'!X32*(1-VLOOKUP(Y$4,'[1]INTERNAL PARAMETERS-1'!$B$5:$J$44,4, FALSE))</f>
        <v>2.6381103054552746</v>
      </c>
      <c r="BN32" s="44">
        <f>$F32*'[1]INTERNAL PARAMETERS-2'!Y32*(1-VLOOKUP(Z$4,'[1]INTERNAL PARAMETERS-1'!$B$5:$J$44,4, FALSE))</f>
        <v>4.7589462481219131</v>
      </c>
      <c r="BO32" s="44">
        <f>$F32*'[1]INTERNAL PARAMETERS-2'!Z32*(1-VLOOKUP(AA$4,'[1]INTERNAL PARAMETERS-1'!$B$5:$J$44,4, FALSE))</f>
        <v>5.5348577923048676</v>
      </c>
      <c r="BP32" s="44">
        <f>$F32*'[1]INTERNAL PARAMETERS-2'!AA32*(1-VLOOKUP(AB$4,'[1]INTERNAL PARAMETERS-1'!$B$5:$J$44,4, FALSE))</f>
        <v>1.4225137103631076</v>
      </c>
      <c r="BQ32" s="44">
        <f>$F32*'[1]INTERNAL PARAMETERS-2'!AB32*(1-VLOOKUP(AC$4,'[1]INTERNAL PARAMETERS-1'!$B$5:$J$44,4, FALSE))</f>
        <v>16.035569735308233</v>
      </c>
      <c r="BR32" s="44">
        <f>$F32*'[1]INTERNAL PARAMETERS-2'!AC32*(1-VLOOKUP(AD$4,'[1]INTERNAL PARAMETERS-1'!$B$5:$J$44,4, FALSE))</f>
        <v>1.4483737434247963</v>
      </c>
      <c r="BS32" s="44">
        <f>$F32*'[1]INTERNAL PARAMETERS-2'!AD32*(1-VLOOKUP(AE$4,'[1]INTERNAL PARAMETERS-1'!$B$5:$J$44,4, FALSE))</f>
        <v>0.12931859069715909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0.28450642715036456</v>
      </c>
      <c r="CA32" s="44">
        <f>$F32*'[1]INTERNAL PARAMETERS-2'!AL32*(1-VLOOKUP(AM$4,'[1]INTERNAL PARAMETERS-1'!$B$5:$J$44,4, FALSE))</f>
        <v>0.85351006875673607</v>
      </c>
      <c r="CB32" s="44">
        <f>$F32*'[1]INTERNAL PARAMETERS-2'!AM32*(1-VLOOKUP(AN$4,'[1]INTERNAL PARAMETERS-1'!$B$5:$J$44,4, FALSE))</f>
        <v>0.59486367466806034</v>
      </c>
      <c r="CC32" s="44">
        <f>$F32*'[1]INTERNAL PARAMETERS-2'!AN32*(1-VLOOKUP(AO$4,'[1]INTERNAL PARAMETERS-1'!$B$5:$J$44,4, FALSE))</f>
        <v>2.017377385031168</v>
      </c>
      <c r="CD32" s="44">
        <f>$F32*'[1]INTERNAL PARAMETERS-2'!AO32*(1-VLOOKUP(AP$4,'[1]INTERNAL PARAMETERS-1'!$B$5:$J$44,4, FALSE))</f>
        <v>3.2847032589410703</v>
      </c>
      <c r="CE32" s="44">
        <f>$F32*'[1]INTERNAL PARAMETERS-2'!AP32*(1-VLOOKUP(AQ$4,'[1]INTERNAL PARAMETERS-1'!$B$5:$J$44,4, FALSE))</f>
        <v>0.64659295348579549</v>
      </c>
      <c r="CF32" s="44">
        <f>$F32*'[1]INTERNAL PARAMETERS-2'!AQ32*(1-VLOOKUP(AR$4,'[1]INTERNAL PARAMETERS-1'!$B$5:$J$44,4, FALSE))</f>
        <v>0.25863718139431818</v>
      </c>
      <c r="CG32" s="44">
        <f>$F32*'[1]INTERNAL PARAMETERS-2'!AR32*(1-VLOOKUP(AS$4,'[1]INTERNAL PARAMETERS-1'!$B$5:$J$44,4, FALSE))</f>
        <v>5.1729278817735154E-2</v>
      </c>
      <c r="CH32" s="43">
        <f>$F32*'[1]INTERNAL PARAMETERS-2'!AS32*(1-VLOOKUP(AT$4,'[1]INTERNAL PARAMETERS-1'!$B$5:$J$44,4, FALSE))</f>
        <v>0</v>
      </c>
      <c r="CI32" s="42">
        <f t="shared" si="0"/>
        <v>92.126925150274928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105.14286315975238</v>
      </c>
      <c r="G33" s="45">
        <f>$F33*'[1]INTERNAL PARAMETERS-2'!F33*VLOOKUP(G$4,'[1]INTERNAL PARAMETERS-1'!$B$5:$J$44,4, FALSE)</f>
        <v>0.3841604791267873</v>
      </c>
      <c r="H33" s="44">
        <f>$F33*'[1]INTERNAL PARAMETERS-2'!G33*VLOOKUP(H$4,'[1]INTERNAL PARAMETERS-1'!$B$5:$J$44,4, FALSE)</f>
        <v>0.35461533457889688</v>
      </c>
      <c r="I33" s="44">
        <f>$F33*'[1]INTERNAL PARAMETERS-2'!H33*VLOOKUP(I$4,'[1]INTERNAL PARAMETERS-1'!$B$5:$J$44,4, FALSE)</f>
        <v>1.020891989850037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0.18173943897163197</v>
      </c>
      <c r="N33" s="44">
        <f>$F33*'[1]INTERNAL PARAMETERS-2'!M33*VLOOKUP(N$4,'[1]INTERNAL PARAMETERS-1'!$B$5:$J$44,4, FALSE)</f>
        <v>0.15514355173537264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2.9555658834206393E-2</v>
      </c>
      <c r="S33" s="44">
        <f>$F33*'[1]INTERNAL PARAMETERS-2'!R33*VLOOKUP(S$4,'[1]INTERNAL PARAMETERS-1'!$B$5:$J$44,4, FALSE)</f>
        <v>0.37244283274194867</v>
      </c>
      <c r="T33" s="44">
        <f>$F33*'[1]INTERNAL PARAMETERS-2'!S33*VLOOKUP(T$4,'[1]INTERNAL PARAMETERS-1'!$B$5:$J$44,4, FALSE)</f>
        <v>2.3641372781470327E-2</v>
      </c>
      <c r="U33" s="44">
        <f>$F33*'[1]INTERNAL PARAMETERS-2'!T33*VLOOKUP(U$4,'[1]INTERNAL PARAMETERS-1'!$B$5:$J$44,4, FALSE)</f>
        <v>2.9551453119680007E-2</v>
      </c>
      <c r="V33" s="44">
        <f>$F33*'[1]INTERNAL PARAMETERS-2'!U33*VLOOKUP(V$4,'[1]INTERNAL PARAMETERS-1'!$B$5:$J$44,4, FALSE)</f>
        <v>0.31915222397805981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2.9555658834206393E-2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2.9555658834206393E-2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19.396947807150699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3.453049340461007</v>
      </c>
      <c r="BB33" s="44">
        <f>$F33*'[1]INTERNAL PARAMETERS-2'!M33*(1-VLOOKUP(N$4,'[1]INTERNAL PARAMETERS-1'!$B$5:$J$44,4, FALSE))</f>
        <v>2.9477274829720796</v>
      </c>
      <c r="BC33" s="44">
        <f>$F33*'[1]INTERNAL PARAMETERS-2'!N33*(1-VLOOKUP(O$4,'[1]INTERNAL PARAMETERS-1'!$B$5:$J$44,4, FALSE))</f>
        <v>7.3877791656294729</v>
      </c>
      <c r="BD33" s="44">
        <f>$F33*'[1]INTERNAL PARAMETERS-2'!O33*(1-VLOOKUP(P$4,'[1]INTERNAL PARAMETERS-1'!$B$5:$J$44,4, FALSE))</f>
        <v>2.3049839033333557</v>
      </c>
      <c r="BE33" s="44">
        <f>$F33*'[1]INTERNAL PARAMETERS-2'!P33*(1-VLOOKUP(Q$4,'[1]INTERNAL PARAMETERS-1'!$B$5:$J$44,4, FALSE))</f>
        <v>3.9598484551773305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7.0764138220970239</v>
      </c>
      <c r="BH33" s="44">
        <f>$F33*'[1]INTERNAL PARAMETERS-2'!S33*(1-VLOOKUP(T$4,'[1]INTERNAL PARAMETERS-1'!$B$5:$J$44,4, FALSE))</f>
        <v>0.21277235503323291</v>
      </c>
      <c r="BI33" s="44">
        <f>$F33*'[1]INTERNAL PARAMETERS-2'!T33*(1-VLOOKUP(U$4,'[1]INTERNAL PARAMETERS-1'!$B$5:$J$44,4, FALSE))</f>
        <v>0.11820581247872003</v>
      </c>
      <c r="BJ33" s="44">
        <f>$F33*'[1]INTERNAL PARAMETERS-2'!U33*(1-VLOOKUP(V$4,'[1]INTERNAL PARAMETERS-1'!$B$5:$J$44,4, FALSE))</f>
        <v>1.8085292692090056</v>
      </c>
      <c r="BK33" s="44">
        <f>$F33*'[1]INTERNAL PARAMETERS-2'!V33*(1-VLOOKUP(W$4,'[1]INTERNAL PARAMETERS-1'!$B$5:$J$44,4, FALSE))</f>
        <v>2.4822968277659618</v>
      </c>
      <c r="BL33" s="44">
        <f>$F33*'[1]INTERNAL PARAMETERS-2'!W33*(1-VLOOKUP(X$4,'[1]INTERNAL PARAMETERS-1'!$B$5:$J$44,4, FALSE))</f>
        <v>5.0532396034619111</v>
      </c>
      <c r="BM33" s="44">
        <f>$F33*'[1]INTERNAL PARAMETERS-2'!X33*(1-VLOOKUP(Y$4,'[1]INTERNAL PARAMETERS-1'!$B$5:$J$44,4, FALSE))</f>
        <v>3.4870315138342396</v>
      </c>
      <c r="BN33" s="44">
        <f>$F33*'[1]INTERNAL PARAMETERS-2'!Y33*(1-VLOOKUP(Z$4,'[1]INTERNAL PARAMETERS-1'!$B$5:$J$44,4, FALSE))</f>
        <v>5.3782992792066011</v>
      </c>
      <c r="BO33" s="44">
        <f>$F33*'[1]INTERNAL PARAMETERS-2'!Z33*(1-VLOOKUP(AA$4,'[1]INTERNAL PARAMETERS-1'!$B$5:$J$44,4, FALSE))</f>
        <v>6.2352872139627955</v>
      </c>
      <c r="BP33" s="44">
        <f>$F33*'[1]INTERNAL PARAMETERS-2'!AA33*(1-VLOOKUP(AB$4,'[1]INTERNAL PARAMETERS-1'!$B$5:$J$44,4, FALSE))</f>
        <v>2.1867822965691617</v>
      </c>
      <c r="BQ33" s="44">
        <f>$F33*'[1]INTERNAL PARAMETERS-2'!AB33*(1-VLOOKUP(AC$4,'[1]INTERNAL PARAMETERS-1'!$B$5:$J$44,4, FALSE))</f>
        <v>19.149122924397272</v>
      </c>
      <c r="BR33" s="44">
        <f>$F33*'[1]INTERNAL PARAMETERS-2'!AC33*(1-VLOOKUP(AD$4,'[1]INTERNAL PARAMETERS-1'!$B$5:$J$44,4, FALSE))</f>
        <v>1.2706935584308714</v>
      </c>
      <c r="BS33" s="44">
        <f>$F33*'[1]INTERNAL PARAMETERS-2'!AD33*(1-VLOOKUP(AE$4,'[1]INTERNAL PARAMETERS-1'!$B$5:$J$44,4, FALSE))</f>
        <v>0.26595887236259363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0.2068580689804968</v>
      </c>
      <c r="CA33" s="44">
        <f>$F33*'[1]INTERNAL PARAMETERS-2'!AL33*(1-VLOOKUP(AM$4,'[1]INTERNAL PARAMETERS-1'!$B$5:$J$44,4, FALSE))</f>
        <v>0.70923066915779376</v>
      </c>
      <c r="CB33" s="44">
        <f>$F33*'[1]INTERNAL PARAMETERS-2'!AM33*(1-VLOOKUP(AN$4,'[1]INTERNAL PARAMETERS-1'!$B$5:$J$44,4, FALSE))</f>
        <v>0.56147340355939368</v>
      </c>
      <c r="CC33" s="44">
        <f>$F33*'[1]INTERNAL PARAMETERS-2'!AN33*(1-VLOOKUP(AO$4,'[1]INTERNAL PARAMETERS-1'!$B$5:$J$44,4, FALSE))</f>
        <v>1.7139653552260716</v>
      </c>
      <c r="CD33" s="44">
        <f>$F33*'[1]INTERNAL PARAMETERS-2'!AO33*(1-VLOOKUP(AP$4,'[1]INTERNAL PARAMETERS-1'!$B$5:$J$44,4, FALSE))</f>
        <v>4.0189492585594273</v>
      </c>
      <c r="CE33" s="44">
        <f>$F33*'[1]INTERNAL PARAMETERS-2'!AP33*(1-VLOOKUP(AQ$4,'[1]INTERNAL PARAMETERS-1'!$B$5:$J$44,4, FALSE))</f>
        <v>0.70923066915779376</v>
      </c>
      <c r="CF33" s="44">
        <f>$F33*'[1]INTERNAL PARAMETERS-2'!AQ33*(1-VLOOKUP(AR$4,'[1]INTERNAL PARAMETERS-1'!$B$5:$J$44,4, FALSE))</f>
        <v>0.11820160676419361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105.142884188325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118.58258685555828</v>
      </c>
      <c r="G34" s="45">
        <f>$F34*'[1]INTERNAL PARAMETERS-2'!F34*VLOOKUP(G$4,'[1]INTERNAL PARAMETERS-1'!$B$5:$J$44,4, FALSE)</f>
        <v>0.38432616399886438</v>
      </c>
      <c r="H34" s="44">
        <f>$F34*'[1]INTERNAL PARAMETERS-2'!G34*VLOOKUP(H$4,'[1]INTERNAL PARAMETERS-1'!$B$5:$J$44,4, FALSE)</f>
        <v>0.69878346782243383</v>
      </c>
      <c r="I34" s="44">
        <f>$F34*'[1]INTERNAL PARAMETERS-2'!H34*VLOOKUP(I$4,'[1]INTERNAL PARAMETERS-1'!$B$5:$J$44,4, FALSE)</f>
        <v>0.98292157583877404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0.28999253032939926</v>
      </c>
      <c r="N34" s="44">
        <f>$F34*'[1]INTERNAL PARAMETERS-2'!M34*VLOOKUP(N$4,'[1]INTERNAL PARAMETERS-1'!$B$5:$J$44,4, FALSE)</f>
        <v>0.15373105851248003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0.13976143686796097</v>
      </c>
      <c r="S34" s="44">
        <f>$F34*'[1]INTERNAL PARAMETERS-2'!R34*VLOOKUP(S$4,'[1]INTERNAL PARAMETERS-1'!$B$5:$J$44,4, FALSE)</f>
        <v>0.34475634059103316</v>
      </c>
      <c r="T34" s="44">
        <f>$F34*'[1]INTERNAL PARAMETERS-2'!S34*VLOOKUP(T$4,'[1]INTERNAL PARAMETERS-1'!$B$5:$J$44,4, FALSE)</f>
        <v>2.795110154772364E-2</v>
      </c>
      <c r="U34" s="44">
        <f>$F34*'[1]INTERNAL PARAMETERS-2'!T34*VLOOKUP(U$4,'[1]INTERNAL PARAMETERS-1'!$B$5:$J$44,4, FALSE)</f>
        <v>3.4939173391121695E-2</v>
      </c>
      <c r="V34" s="44">
        <f>$F34*'[1]INTERNAL PARAMETERS-2'!U34*VLOOKUP(V$4,'[1]INTERNAL PARAMETERS-1'!$B$5:$J$44,4, FALSE)</f>
        <v>0.4349887954940988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3.4934430087647468E-2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3.4934430087647468E-2</v>
      </c>
      <c r="AI34" s="44">
        <f>$F34*'[1]INTERNAL PARAMETERS-2'!AH34*VLOOKUP(AI$4,'[1]INTERNAL PARAMETERS-1'!$B$5:$J$44,4, FALSE)</f>
        <v>6.9880718433980485E-2</v>
      </c>
      <c r="AJ34" s="44">
        <f>$F34*'[1]INTERNAL PARAMETERS-2'!AI34*VLOOKUP(AJ$4,'[1]INTERNAL PARAMETERS-1'!$B$5:$J$44,4, FALSE)</f>
        <v>6.9880718433980485E-2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18.675509940936706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5.5098580762585847</v>
      </c>
      <c r="BB34" s="44">
        <f>$F34*'[1]INTERNAL PARAMETERS-2'!M34*(1-VLOOKUP(N$4,'[1]INTERNAL PARAMETERS-1'!$B$5:$J$44,4, FALSE))</f>
        <v>2.92089011173712</v>
      </c>
      <c r="BC34" s="44">
        <f>$F34*'[1]INTERNAL PARAMETERS-2'!N34*(1-VLOOKUP(O$4,'[1]INTERNAL PARAMETERS-1'!$B$5:$J$44,4, FALSE))</f>
        <v>7.6865588547533434</v>
      </c>
      <c r="BD34" s="44">
        <f>$F34*'[1]INTERNAL PARAMETERS-2'!O34*(1-VLOOKUP(P$4,'[1]INTERNAL PARAMETERS-1'!$B$5:$J$44,4, FALSE))</f>
        <v>2.7601757246847165</v>
      </c>
      <c r="BE34" s="44">
        <f>$F34*'[1]INTERNAL PARAMETERS-2'!P34*(1-VLOOKUP(Q$4,'[1]INTERNAL PARAMETERS-1'!$B$5:$J$44,4, FALSE))</f>
        <v>4.8215679815470001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6.5503704712296296</v>
      </c>
      <c r="BH34" s="44">
        <f>$F34*'[1]INTERNAL PARAMETERS-2'!S34*(1-VLOOKUP(T$4,'[1]INTERNAL PARAMETERS-1'!$B$5:$J$44,4, FALSE))</f>
        <v>0.25155991392951277</v>
      </c>
      <c r="BI34" s="44">
        <f>$F34*'[1]INTERNAL PARAMETERS-2'!T34*(1-VLOOKUP(U$4,'[1]INTERNAL PARAMETERS-1'!$B$5:$J$44,4, FALSE))</f>
        <v>0.13975669356448678</v>
      </c>
      <c r="BJ34" s="44">
        <f>$F34*'[1]INTERNAL PARAMETERS-2'!U34*(1-VLOOKUP(V$4,'[1]INTERNAL PARAMETERS-1'!$B$5:$J$44,4, FALSE))</f>
        <v>2.4649365077998935</v>
      </c>
      <c r="BK34" s="44">
        <f>$F34*'[1]INTERNAL PARAMETERS-2'!V34*(1-VLOOKUP(W$4,'[1]INTERNAL PARAMETERS-1'!$B$5:$J$44,4, FALSE))</f>
        <v>2.2360881238178911</v>
      </c>
      <c r="BL34" s="44">
        <f>$F34*'[1]INTERNAL PARAMETERS-2'!W34*(1-VLOOKUP(X$4,'[1]INTERNAL PARAMETERS-1'!$B$5:$J$44,4, FALSE))</f>
        <v>6.0793616220652202</v>
      </c>
      <c r="BM34" s="44">
        <f>$F34*'[1]INTERNAL PARAMETERS-2'!X34*(1-VLOOKUP(Y$4,'[1]INTERNAL PARAMETERS-1'!$B$5:$J$44,4, FALSE))</f>
        <v>4.7866216932006669</v>
      </c>
      <c r="BN34" s="44">
        <f>$F34*'[1]INTERNAL PARAMETERS-2'!Y34*(1-VLOOKUP(Z$4,'[1]INTERNAL PARAMETERS-1'!$B$5:$J$44,4, FALSE))</f>
        <v>7.3022326907544794</v>
      </c>
      <c r="BO34" s="44">
        <f>$F34*'[1]INTERNAL PARAMETERS-2'!Z34*(1-VLOOKUP(AA$4,'[1]INTERNAL PARAMETERS-1'!$B$5:$J$44,4, FALSE))</f>
        <v>9.7479511116156257</v>
      </c>
      <c r="BP34" s="44">
        <f>$F34*'[1]INTERNAL PARAMETERS-2'!AA34*(1-VLOOKUP(AB$4,'[1]INTERNAL PARAMETERS-1'!$B$5:$J$44,4, FALSE))</f>
        <v>2.6204142878167556</v>
      </c>
      <c r="BQ34" s="44">
        <f>$F34*'[1]INTERNAL PARAMETERS-2'!AB34*(1-VLOOKUP(AC$4,'[1]INTERNAL PARAMETERS-1'!$B$5:$J$44,4, FALSE))</f>
        <v>21.766924777136794</v>
      </c>
      <c r="BR34" s="44">
        <f>$F34*'[1]INTERNAL PARAMETERS-2'!AC34*(1-VLOOKUP(AD$4,'[1]INTERNAL PARAMETERS-1'!$B$5:$J$44,4, FALSE))</f>
        <v>0.80359861634406182</v>
      </c>
      <c r="BS34" s="44">
        <f>$F34*'[1]INTERNAL PARAMETERS-2'!AD34*(1-VLOOKUP(AE$4,'[1]INTERNAL PARAMETERS-1'!$B$5:$J$44,4, FALSE))</f>
        <v>0.62890274938845336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0.27951101547723639</v>
      </c>
      <c r="CA34" s="44">
        <f>$F34*'[1]INTERNAL PARAMETERS-2'!AL34*(1-VLOOKUP(AM$4,'[1]INTERNAL PARAMETERS-1'!$B$5:$J$44,4, FALSE))</f>
        <v>0.76865232799772876</v>
      </c>
      <c r="CB34" s="44">
        <f>$F34*'[1]INTERNAL PARAMETERS-2'!AM34*(1-VLOOKUP(AN$4,'[1]INTERNAL PARAMETERS-1'!$B$5:$J$44,4, FALSE))</f>
        <v>0.48914131252049231</v>
      </c>
      <c r="CC34" s="44">
        <f>$F34*'[1]INTERNAL PARAMETERS-2'!AN34*(1-VLOOKUP(AO$4,'[1]INTERNAL PARAMETERS-1'!$B$5:$J$44,4, FALSE))</f>
        <v>2.1312729752962634</v>
      </c>
      <c r="CD34" s="44">
        <f>$F34*'[1]INTERNAL PARAMETERS-2'!AO34*(1-VLOOKUP(AP$4,'[1]INTERNAL PARAMETERS-1'!$B$5:$J$44,4, FALSE))</f>
        <v>2.8300445848600115</v>
      </c>
      <c r="CE34" s="44">
        <f>$F34*'[1]INTERNAL PARAMETERS-2'!AP34*(1-VLOOKUP(AQ$4,'[1]INTERNAL PARAMETERS-1'!$B$5:$J$44,4, FALSE))</f>
        <v>0.52408760086682538</v>
      </c>
      <c r="CF34" s="44">
        <f>$F34*'[1]INTERNAL PARAMETERS-2'!AQ34*(1-VLOOKUP(AR$4,'[1]INTERNAL PARAMETERS-1'!$B$5:$J$44,4, FALSE))</f>
        <v>6.9880718433980485E-2</v>
      </c>
      <c r="CG34" s="44">
        <f>$F34*'[1]INTERNAL PARAMETERS-2'!AR34*(1-VLOOKUP(AS$4,'[1]INTERNAL PARAMETERS-1'!$B$5:$J$44,4, FALSE))</f>
        <v>3.4934430087647468E-2</v>
      </c>
      <c r="CH34" s="43">
        <f>$F34*'[1]INTERNAL PARAMETERS-2'!AS34*(1-VLOOKUP(AT$4,'[1]INTERNAL PARAMETERS-1'!$B$5:$J$44,4, FALSE))</f>
        <v>0</v>
      </c>
      <c r="CI34" s="42">
        <f t="shared" si="0"/>
        <v>118.58258685555826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101.75975893118708</v>
      </c>
      <c r="G35" s="45">
        <f>$F35*'[1]INTERNAL PARAMETERS-2'!F35*VLOOKUP(G$4,'[1]INTERNAL PARAMETERS-1'!$B$5:$J$44,4, FALSE)</f>
        <v>0.40990866092660777</v>
      </c>
      <c r="H35" s="44">
        <f>$F35*'[1]INTERNAL PARAMETERS-2'!G35*VLOOKUP(H$4,'[1]INTERNAL PARAMETERS-1'!$B$5:$J$44,4, FALSE)</f>
        <v>0.1366328283169049</v>
      </c>
      <c r="I35" s="44">
        <f>$F35*'[1]INTERNAL PARAMETERS-2'!H35*VLOOKUP(I$4,'[1]INTERNAL PARAMETERS-1'!$B$5:$J$44,4, FALSE)</f>
        <v>0.94583101052685647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0.33646660771079145</v>
      </c>
      <c r="N35" s="44">
        <f>$F35*'[1]INTERNAL PARAMETERS-2'!M35*VLOOKUP(N$4,'[1]INTERNAL PARAMETERS-1'!$B$5:$J$44,4, FALSE)</f>
        <v>0.12980423969382759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3.4160751073199498E-2</v>
      </c>
      <c r="S35" s="44">
        <f>$F35*'[1]INTERNAL PARAMETERS-2'!R35*VLOOKUP(S$4,'[1]INTERNAL PARAMETERS-1'!$B$5:$J$44,4, FALSE)</f>
        <v>0.24461163491517146</v>
      </c>
      <c r="T35" s="44">
        <f>$F35*'[1]INTERNAL PARAMETERS-2'!S35*VLOOKUP(T$4,'[1]INTERNAL PARAMETERS-1'!$B$5:$J$44,4, FALSE)</f>
        <v>1.024720772437054E-2</v>
      </c>
      <c r="U35" s="44">
        <f>$F35*'[1]INTERNAL PARAMETERS-2'!T35*VLOOKUP(U$4,'[1]INTERNAL PARAMETERS-1'!$B$5:$J$44,4, FALSE)</f>
        <v>6.8321502146399E-3</v>
      </c>
      <c r="V35" s="44">
        <f>$F35*'[1]INTERNAL PARAMETERS-2'!U35*VLOOKUP(V$4,'[1]INTERNAL PARAMETERS-1'!$B$5:$J$44,4, FALSE)</f>
        <v>0.28181245878644012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3.4160751073199498E-2</v>
      </c>
      <c r="AK35" s="44">
        <f>$F35*'[1]INTERNAL PARAMETERS-2'!AJ35*VLOOKUP(AK$4,'[1]INTERNAL PARAMETERS-1'!$B$5:$J$44,4, FALSE)</f>
        <v>3.4160751073199498E-2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17.970789200010273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6.3928655465050372</v>
      </c>
      <c r="BB35" s="44">
        <f>$F35*'[1]INTERNAL PARAMETERS-2'!M35*(1-VLOOKUP(N$4,'[1]INTERNAL PARAMETERS-1'!$B$5:$J$44,4, FALSE))</f>
        <v>2.466280554182724</v>
      </c>
      <c r="BC35" s="44">
        <f>$F35*'[1]INTERNAL PARAMETERS-2'!N35*(1-VLOOKUP(O$4,'[1]INTERNAL PARAMETERS-1'!$B$5:$J$44,4, FALSE))</f>
        <v>7.5833000511663506</v>
      </c>
      <c r="BD35" s="44">
        <f>$F35*'[1]INTERNAL PARAMETERS-2'!O35*(1-VLOOKUP(P$4,'[1]INTERNAL PARAMETERS-1'!$B$5:$J$44,4, FALSE))</f>
        <v>1.776267472023336</v>
      </c>
      <c r="BE35" s="44">
        <f>$F35*'[1]INTERNAL PARAMETERS-2'!P35*(1-VLOOKUP(Q$4,'[1]INTERNAL PARAMETERS-1'!$B$5:$J$44,4, FALSE))</f>
        <v>4.304040939729382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4.6476210633882573</v>
      </c>
      <c r="BH35" s="44">
        <f>$F35*'[1]INTERNAL PARAMETERS-2'!S35*(1-VLOOKUP(T$4,'[1]INTERNAL PARAMETERS-1'!$B$5:$J$44,4, FALSE))</f>
        <v>9.2224869519334854E-2</v>
      </c>
      <c r="BI35" s="44">
        <f>$F35*'[1]INTERNAL PARAMETERS-2'!T35*(1-VLOOKUP(U$4,'[1]INTERNAL PARAMETERS-1'!$B$5:$J$44,4, FALSE))</f>
        <v>2.73286008585596E-2</v>
      </c>
      <c r="BJ35" s="44">
        <f>$F35*'[1]INTERNAL PARAMETERS-2'!U35*(1-VLOOKUP(V$4,'[1]INTERNAL PARAMETERS-1'!$B$5:$J$44,4, FALSE))</f>
        <v>1.5969372664564943</v>
      </c>
      <c r="BK35" s="44">
        <f>$F35*'[1]INTERNAL PARAMETERS-2'!V35*(1-VLOOKUP(W$4,'[1]INTERNAL PARAMETERS-1'!$B$5:$J$44,4, FALSE))</f>
        <v>1.9470610514134403</v>
      </c>
      <c r="BL35" s="44">
        <f>$F35*'[1]INTERNAL PARAMETERS-2'!W35*(1-VLOOKUP(X$4,'[1]INTERNAL PARAMETERS-1'!$B$5:$J$44,4, FALSE))</f>
        <v>4.4065130169730873</v>
      </c>
      <c r="BM35" s="44">
        <f>$F35*'[1]INTERNAL PARAMETERS-2'!X35*(1-VLOOKUP(Y$4,'[1]INTERNAL PARAMETERS-1'!$B$5:$J$44,4, FALSE))</f>
        <v>3.552534944046672</v>
      </c>
      <c r="BN35" s="44">
        <f>$F35*'[1]INTERNAL PARAMETERS-2'!Y35*(1-VLOOKUP(Z$4,'[1]INTERNAL PARAMETERS-1'!$B$5:$J$44,4, FALSE))</f>
        <v>6.0803084117527177</v>
      </c>
      <c r="BO35" s="44">
        <f>$F35*'[1]INTERNAL PARAMETERS-2'!Z35*(1-VLOOKUP(AA$4,'[1]INTERNAL PARAMETERS-1'!$B$5:$J$44,4, FALSE))</f>
        <v>7.6516215533127498</v>
      </c>
      <c r="BP35" s="44">
        <f>$F35*'[1]INTERNAL PARAMETERS-2'!AA35*(1-VLOOKUP(AB$4,'[1]INTERNAL PARAMETERS-1'!$B$5:$J$44,4, FALSE))</f>
        <v>1.6396346437064311</v>
      </c>
      <c r="BQ35" s="44">
        <f>$F35*'[1]INTERNAL PARAMETERS-2'!AB35*(1-VLOOKUP(AC$4,'[1]INTERNAL PARAMETERS-1'!$B$5:$J$44,4, FALSE))</f>
        <v>19.948871205135088</v>
      </c>
      <c r="BR35" s="44">
        <f>$F35*'[1]INTERNAL PARAMETERS-2'!AC35*(1-VLOOKUP(AD$4,'[1]INTERNAL PARAMETERS-1'!$B$5:$J$44,4, FALSE))</f>
        <v>0.78565657078001605</v>
      </c>
      <c r="BS35" s="44">
        <f>$F35*'[1]INTERNAL PARAMETERS-2'!AD35*(1-VLOOKUP(AE$4,'[1]INTERNAL PARAMETERS-1'!$B$5:$J$44,4, FALSE))</f>
        <v>0.17079357939010439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0.1366328283169049</v>
      </c>
      <c r="CA35" s="44">
        <f>$F35*'[1]INTERNAL PARAMETERS-2'!AL35*(1-VLOOKUP(AM$4,'[1]INTERNAL PARAMETERS-1'!$B$5:$J$44,4, FALSE))</f>
        <v>0.78565657078001605</v>
      </c>
      <c r="CB35" s="44">
        <f>$F35*'[1]INTERNAL PARAMETERS-2'!AM35*(1-VLOOKUP(AN$4,'[1]INTERNAL PARAMETERS-1'!$B$5:$J$44,4, FALSE))</f>
        <v>0.37574790985340828</v>
      </c>
      <c r="CC35" s="44">
        <f>$F35*'[1]INTERNAL PARAMETERS-2'!AN35*(1-VLOOKUP(AO$4,'[1]INTERNAL PARAMETERS-1'!$B$5:$J$44,4, FALSE))</f>
        <v>1.2297259827798233</v>
      </c>
      <c r="CD35" s="44">
        <f>$F35*'[1]INTERNAL PARAMETERS-2'!AO35*(1-VLOOKUP(AP$4,'[1]INTERNAL PARAMETERS-1'!$B$5:$J$44,4, FALSE))</f>
        <v>2.6644062960229506</v>
      </c>
      <c r="CE35" s="44">
        <f>$F35*'[1]INTERNAL PARAMETERS-2'!AP35*(1-VLOOKUP(AQ$4,'[1]INTERNAL PARAMETERS-1'!$B$5:$J$44,4, FALSE))</f>
        <v>0.81981732185321554</v>
      </c>
      <c r="CF35" s="44">
        <f>$F35*'[1]INTERNAL PARAMETERS-2'!AQ35*(1-VLOOKUP(AR$4,'[1]INTERNAL PARAMETERS-1'!$B$5:$J$44,4, FALSE))</f>
        <v>3.4160751073199498E-2</v>
      </c>
      <c r="CG35" s="44">
        <f>$F35*'[1]INTERNAL PARAMETERS-2'!AR35*(1-VLOOKUP(AS$4,'[1]INTERNAL PARAMETERS-1'!$B$5:$J$44,4, FALSE))</f>
        <v>6.8321502146398996E-2</v>
      </c>
      <c r="CH35" s="43">
        <f>$F35*'[1]INTERNAL PARAMETERS-2'!AS35*(1-VLOOKUP(AT$4,'[1]INTERNAL PARAMETERS-1'!$B$5:$J$44,4, FALSE))</f>
        <v>0</v>
      </c>
      <c r="CI35" s="42">
        <f t="shared" si="0"/>
        <v>101.75974875521121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70.870116096419949</v>
      </c>
      <c r="G36" s="45">
        <f>$F36*'[1]INTERNAL PARAMETERS-2'!F36*VLOOKUP(G$4,'[1]INTERNAL PARAMETERS-1'!$B$5:$J$44,4, FALSE)</f>
        <v>0.19740870838657779</v>
      </c>
      <c r="H36" s="44">
        <f>$F36*'[1]INTERNAL PARAMETERS-2'!G36*VLOOKUP(H$4,'[1]INTERNAL PARAMETERS-1'!$B$5:$J$44,4, FALSE)</f>
        <v>0.14805475953703093</v>
      </c>
      <c r="I36" s="44">
        <f>$F36*'[1]INTERNAL PARAMETERS-2'!H36*VLOOKUP(I$4,'[1]INTERNAL PARAMETERS-1'!$B$5:$J$44,4, FALSE)</f>
        <v>0.59965189592431623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0.3726109745955033</v>
      </c>
      <c r="N36" s="44">
        <f>$F36*'[1]INTERNAL PARAMETERS-2'!M36*VLOOKUP(N$4,'[1]INTERNAL PARAMETERS-1'!$B$5:$J$44,4, FALSE)</f>
        <v>8.8834273124540494E-2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2.4676974424773426E-2</v>
      </c>
      <c r="S36" s="44">
        <f>$F36*'[1]INTERNAL PARAMETERS-2'!R36*VLOOKUP(S$4,'[1]INTERNAL PARAMETERS-1'!$B$5:$J$44,4, FALSE)</f>
        <v>0.15790818612849666</v>
      </c>
      <c r="T36" s="44">
        <f>$F36*'[1]INTERNAL PARAMETERS-2'!S36*VLOOKUP(T$4,'[1]INTERNAL PARAMETERS-1'!$B$5:$J$44,4, FALSE)</f>
        <v>1.4805475953703094E-2</v>
      </c>
      <c r="U36" s="44">
        <f>$F36*'[1]INTERNAL PARAMETERS-2'!T36*VLOOKUP(U$4,'[1]INTERNAL PARAMETERS-1'!$B$5:$J$44,4, FALSE)</f>
        <v>1.974157953981874E-2</v>
      </c>
      <c r="V36" s="44">
        <f>$F36*'[1]INTERNAL PARAMETERS-2'!U36*VLOOKUP(V$4,'[1]INTERNAL PARAMETERS-1'!$B$5:$J$44,4, FALSE)</f>
        <v>0.16286271594479737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2.4676974424773426E-2</v>
      </c>
      <c r="AJ36" s="44">
        <f>$F36*'[1]INTERNAL PARAMETERS-2'!AI36*VLOOKUP(AJ$4,'[1]INTERNAL PARAMETERS-1'!$B$5:$J$44,4, FALSE)</f>
        <v>0.1233777851122575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11.393386022562007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7.0796085173145622</v>
      </c>
      <c r="BB36" s="44">
        <f>$F36*'[1]INTERNAL PARAMETERS-2'!M36*(1-VLOOKUP(N$4,'[1]INTERNAL PARAMETERS-1'!$B$5:$J$44,4, FALSE))</f>
        <v>1.6878511893662691</v>
      </c>
      <c r="BC36" s="44">
        <f>$F36*'[1]INTERNAL PARAMETERS-2'!N36*(1-VLOOKUP(O$4,'[1]INTERNAL PARAMETERS-1'!$B$5:$J$44,4, FALSE))</f>
        <v>4.7131603748995312</v>
      </c>
      <c r="BD36" s="44">
        <f>$F36*'[1]INTERNAL PARAMETERS-2'!O36*(1-VLOOKUP(P$4,'[1]INTERNAL PARAMETERS-1'!$B$5:$J$44,4, FALSE))</f>
        <v>0.91301970567017821</v>
      </c>
      <c r="BE36" s="44">
        <f>$F36*'[1]INTERNAL PARAMETERS-2'!P36*(1-VLOOKUP(Q$4,'[1]INTERNAL PARAMETERS-1'!$B$5:$J$44,4, FALSE))</f>
        <v>3.2819383803323308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3.0002555364414358</v>
      </c>
      <c r="BH36" s="44">
        <f>$F36*'[1]INTERNAL PARAMETERS-2'!S36*(1-VLOOKUP(T$4,'[1]INTERNAL PARAMETERS-1'!$B$5:$J$44,4, FALSE))</f>
        <v>0.13324928358332783</v>
      </c>
      <c r="BI36" s="44">
        <f>$F36*'[1]INTERNAL PARAMETERS-2'!T36*(1-VLOOKUP(U$4,'[1]INTERNAL PARAMETERS-1'!$B$5:$J$44,4, FALSE))</f>
        <v>7.8966318159274962E-2</v>
      </c>
      <c r="BJ36" s="44">
        <f>$F36*'[1]INTERNAL PARAMETERS-2'!U36*(1-VLOOKUP(V$4,'[1]INTERNAL PARAMETERS-1'!$B$5:$J$44,4, FALSE))</f>
        <v>0.92288872368718511</v>
      </c>
      <c r="BK36" s="44">
        <f>$F36*'[1]INTERNAL PARAMETERS-2'!V36*(1-VLOOKUP(W$4,'[1]INTERNAL PARAMETERS-1'!$B$5:$J$44,4, FALSE))</f>
        <v>1.2831601480185602</v>
      </c>
      <c r="BL36" s="44">
        <f>$F36*'[1]INTERNAL PARAMETERS-2'!W36*(1-VLOOKUP(X$4,'[1]INTERNAL PARAMETERS-1'!$B$5:$J$44,4, FALSE))</f>
        <v>2.8377670147096286</v>
      </c>
      <c r="BM36" s="44">
        <f>$F36*'[1]INTERNAL PARAMETERS-2'!X36*(1-VLOOKUP(Y$4,'[1]INTERNAL PARAMETERS-1'!$B$5:$J$44,4, FALSE))</f>
        <v>2.0728020685764812</v>
      </c>
      <c r="BN36" s="44">
        <f>$F36*'[1]INTERNAL PARAMETERS-2'!Y36*(1-VLOOKUP(Z$4,'[1]INTERNAL PARAMETERS-1'!$B$5:$J$44,4, FALSE))</f>
        <v>5.1079777916726874</v>
      </c>
      <c r="BO36" s="44">
        <f>$F36*'[1]INTERNAL PARAMETERS-2'!Z36*(1-VLOOKUP(AA$4,'[1]INTERNAL PARAMETERS-1'!$B$5:$J$44,4, FALSE))</f>
        <v>5.9963205229180918</v>
      </c>
      <c r="BP36" s="44">
        <f>$F36*'[1]INTERNAL PARAMETERS-2'!AA36*(1-VLOOKUP(AB$4,'[1]INTERNAL PARAMETERS-1'!$B$5:$J$44,4, FALSE))</f>
        <v>1.0117276033692719</v>
      </c>
      <c r="BQ36" s="44">
        <f>$F36*'[1]INTERNAL PARAMETERS-2'!AB36*(1-VLOOKUP(AC$4,'[1]INTERNAL PARAMETERS-1'!$B$5:$J$44,4, FALSE))</f>
        <v>12.757605991969331</v>
      </c>
      <c r="BR36" s="44">
        <f>$F36*'[1]INTERNAL PARAMETERS-2'!AC36*(1-VLOOKUP(AD$4,'[1]INTERNAL PARAMETERS-1'!$B$5:$J$44,4, FALSE))</f>
        <v>0.46884834004747583</v>
      </c>
      <c r="BS36" s="44">
        <f>$F36*'[1]INTERNAL PARAMETERS-2'!AD36*(1-VLOOKUP(AE$4,'[1]INTERNAL PARAMETERS-1'!$B$5:$J$44,4, FALSE))</f>
        <v>0.14805475953703093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9.8707897699093702E-2</v>
      </c>
      <c r="CA36" s="44">
        <f>$F36*'[1]INTERNAL PARAMETERS-2'!AL36*(1-VLOOKUP(AM$4,'[1]INTERNAL PARAMETERS-1'!$B$5:$J$44,4, FALSE))</f>
        <v>0.64158007400928008</v>
      </c>
      <c r="CB36" s="44">
        <f>$F36*'[1]INTERNAL PARAMETERS-2'!AM36*(1-VLOOKUP(AN$4,'[1]INTERNAL PARAMETERS-1'!$B$5:$J$44,4, FALSE))</f>
        <v>0.14805475953703093</v>
      </c>
      <c r="CC36" s="44">
        <f>$F36*'[1]INTERNAL PARAMETERS-2'!AN36*(1-VLOOKUP(AO$4,'[1]INTERNAL PARAMETERS-1'!$B$5:$J$44,4, FALSE))</f>
        <v>0.64158007400928008</v>
      </c>
      <c r="CD36" s="44">
        <f>$F36*'[1]INTERNAL PARAMETERS-2'!AO36*(1-VLOOKUP(AP$4,'[1]INTERNAL PARAMETERS-1'!$B$5:$J$44,4, FALSE))</f>
        <v>2.0728020685764812</v>
      </c>
      <c r="CE36" s="44">
        <f>$F36*'[1]INTERNAL PARAMETERS-2'!AP36*(1-VLOOKUP(AQ$4,'[1]INTERNAL PARAMETERS-1'!$B$5:$J$44,4, FALSE))</f>
        <v>0.41949439119792897</v>
      </c>
      <c r="CF36" s="44">
        <f>$F36*'[1]INTERNAL PARAMETERS-2'!AQ36*(1-VLOOKUP(AR$4,'[1]INTERNAL PARAMETERS-1'!$B$5:$J$44,4, FALSE))</f>
        <v>2.4676974424773426E-2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70.870094835385132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48.456131614773071</v>
      </c>
      <c r="G37" s="45">
        <f>$F37*'[1]INTERNAL PARAMETERS-2'!F37*VLOOKUP(G$4,'[1]INTERNAL PARAMETERS-1'!$B$5:$J$44,4, FALSE)</f>
        <v>0.11700702101019254</v>
      </c>
      <c r="H37" s="44">
        <f>$F37*'[1]INTERNAL PARAMETERS-2'!G37*VLOOKUP(H$4,'[1]INTERNAL PARAMETERS-1'!$B$5:$J$44,4, FALSE)</f>
        <v>4.3877027177177015E-2</v>
      </c>
      <c r="I37" s="44">
        <f>$F37*'[1]INTERNAL PARAMETERS-2'!H37*VLOOKUP(I$4,'[1]INTERNAL PARAMETERS-1'!$B$5:$J$44,4, FALSE)</f>
        <v>0.37797502852195325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0.36784527420788488</v>
      </c>
      <c r="N37" s="44">
        <f>$F37*'[1]INTERNAL PARAMETERS-2'!M37*VLOOKUP(N$4,'[1]INTERNAL PARAMETERS-1'!$B$5:$J$44,4, FALSE)</f>
        <v>8.3368532162559003E-2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0.1090728140195896</v>
      </c>
      <c r="T37" s="44">
        <f>$F37*'[1]INTERNAL PARAMETERS-2'!S37*VLOOKUP(T$4,'[1]INTERNAL PARAMETERS-1'!$B$5:$J$44,4, FALSE)</f>
        <v>5.8505933311677012E-3</v>
      </c>
      <c r="U37" s="44">
        <f>$F37*'[1]INTERNAL PARAMETERS-2'!T37*VLOOKUP(U$4,'[1]INTERNAL PARAMETERS-1'!$B$5:$J$44,4, FALSE)</f>
        <v>8.775405435435403E-3</v>
      </c>
      <c r="V37" s="44">
        <f>$F37*'[1]INTERNAL PARAMETERS-2'!U37*VLOOKUP(V$4,'[1]INTERNAL PARAMETERS-1'!$B$5:$J$44,4, FALSE)</f>
        <v>0.14918576889293103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1.4624060521338514E-2</v>
      </c>
      <c r="AJ37" s="44">
        <f>$F37*'[1]INTERNAL PARAMETERS-2'!AI37*VLOOKUP(AJ$4,'[1]INTERNAL PARAMETERS-1'!$B$5:$J$44,4, FALSE)</f>
        <v>2.9252966655838503E-2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7.1815255419171109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6.9890602099498125</v>
      </c>
      <c r="BB37" s="44">
        <f>$F37*'[1]INTERNAL PARAMETERS-2'!M37*(1-VLOOKUP(N$4,'[1]INTERNAL PARAMETERS-1'!$B$5:$J$44,4, FALSE))</f>
        <v>1.5840021110886209</v>
      </c>
      <c r="BC37" s="44">
        <f>$F37*'[1]INTERNAL PARAMETERS-2'!N37*(1-VLOOKUP(O$4,'[1]INTERNAL PARAMETERS-1'!$B$5:$J$44,4, FALSE))</f>
        <v>3.7735212495004529</v>
      </c>
      <c r="BD37" s="44">
        <f>$F37*'[1]INTERNAL PARAMETERS-2'!O37*(1-VLOOKUP(P$4,'[1]INTERNAL PARAMETERS-1'!$B$5:$J$44,4, FALSE))</f>
        <v>0.7166758778088167</v>
      </c>
      <c r="BE37" s="44">
        <f>$F37*'[1]INTERNAL PARAMETERS-2'!P37*(1-VLOOKUP(Q$4,'[1]INTERNAL PARAMETERS-1'!$B$5:$J$44,4, FALSE))</f>
        <v>2.8667083568484282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2.0723834663722021</v>
      </c>
      <c r="BH37" s="44">
        <f>$F37*'[1]INTERNAL PARAMETERS-2'!S37*(1-VLOOKUP(T$4,'[1]INTERNAL PARAMETERS-1'!$B$5:$J$44,4, FALSE))</f>
        <v>5.2655339980509308E-2</v>
      </c>
      <c r="BI37" s="44">
        <f>$F37*'[1]INTERNAL PARAMETERS-2'!T37*(1-VLOOKUP(U$4,'[1]INTERNAL PARAMETERS-1'!$B$5:$J$44,4, FALSE))</f>
        <v>3.5101621741741612E-2</v>
      </c>
      <c r="BJ37" s="44">
        <f>$F37*'[1]INTERNAL PARAMETERS-2'!U37*(1-VLOOKUP(V$4,'[1]INTERNAL PARAMETERS-1'!$B$5:$J$44,4, FALSE))</f>
        <v>0.8453860237266092</v>
      </c>
      <c r="BK37" s="44">
        <f>$F37*'[1]INTERNAL PARAMETERS-2'!V37*(1-VLOOKUP(W$4,'[1]INTERNAL PARAMETERS-1'!$B$5:$J$44,4, FALSE))</f>
        <v>0.78980587164183214</v>
      </c>
      <c r="BL37" s="44">
        <f>$F37*'[1]INTERNAL PARAMETERS-2'!W37*(1-VLOOKUP(X$4,'[1]INTERNAL PARAMETERS-1'!$B$5:$J$44,4, FALSE))</f>
        <v>1.608864709939503</v>
      </c>
      <c r="BM37" s="44">
        <f>$F37*'[1]INTERNAL PARAMETERS-2'!X37*(1-VLOOKUP(Y$4,'[1]INTERNAL PARAMETERS-1'!$B$5:$J$44,4, FALSE))</f>
        <v>1.4626047222734717</v>
      </c>
      <c r="BN37" s="44">
        <f>$F37*'[1]INTERNAL PARAMETERS-2'!Y37*(1-VLOOKUP(Z$4,'[1]INTERNAL PARAMETERS-1'!$B$5:$J$44,4, FALSE))</f>
        <v>2.9983442839931209</v>
      </c>
      <c r="BO37" s="44">
        <f>$F37*'[1]INTERNAL PARAMETERS-2'!Z37*(1-VLOOKUP(AA$4,'[1]INTERNAL PARAMETERS-1'!$B$5:$J$44,4, FALSE))</f>
        <v>2.7789494568809125</v>
      </c>
      <c r="BP37" s="44">
        <f>$F37*'[1]INTERNAL PARAMETERS-2'!AA37*(1-VLOOKUP(AB$4,'[1]INTERNAL PARAMETERS-1'!$B$5:$J$44,4, FALSE))</f>
        <v>0.39490293582091607</v>
      </c>
      <c r="BQ37" s="44">
        <f>$F37*'[1]INTERNAL PARAMETERS-2'!AB37*(1-VLOOKUP(AC$4,'[1]INTERNAL PARAMETERS-1'!$B$5:$J$44,4, FALSE))</f>
        <v>8.0735862075796749</v>
      </c>
      <c r="BR37" s="44">
        <f>$F37*'[1]INTERNAL PARAMETERS-2'!AC37*(1-VLOOKUP(AD$4,'[1]INTERNAL PARAMETERS-1'!$B$5:$J$44,4, FALSE))</f>
        <v>0.46803292965393162</v>
      </c>
      <c r="BS37" s="44">
        <f>$F37*'[1]INTERNAL PARAMETERS-2'!AD37*(1-VLOOKUP(AE$4,'[1]INTERNAL PARAMETERS-1'!$B$5:$J$44,4, FALSE))</f>
        <v>0.16088889380053104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2.9252966655838503E-2</v>
      </c>
      <c r="CA37" s="44">
        <f>$F37*'[1]INTERNAL PARAMETERS-2'!AL37*(1-VLOOKUP(AM$4,'[1]INTERNAL PARAMETERS-1'!$B$5:$J$44,4, FALSE))</f>
        <v>0.29251997533206209</v>
      </c>
      <c r="CB37" s="44">
        <f>$F37*'[1]INTERNAL PARAMETERS-2'!AM37*(1-VLOOKUP(AN$4,'[1]INTERNAL PARAMETERS-1'!$B$5:$J$44,4, FALSE))</f>
        <v>8.775405435435403E-2</v>
      </c>
      <c r="CC37" s="44">
        <f>$F37*'[1]INTERNAL PARAMETERS-2'!AN37*(1-VLOOKUP(AO$4,'[1]INTERNAL PARAMETERS-1'!$B$5:$J$44,4, FALSE))</f>
        <v>0.42415590247675461</v>
      </c>
      <c r="CD37" s="44">
        <f>$F37*'[1]INTERNAL PARAMETERS-2'!AO37*(1-VLOOKUP(AP$4,'[1]INTERNAL PARAMETERS-1'!$B$5:$J$44,4, FALSE))</f>
        <v>1.2285906802530868</v>
      </c>
      <c r="CE37" s="44">
        <f>$F37*'[1]INTERNAL PARAMETERS-2'!AP37*(1-VLOOKUP(AQ$4,'[1]INTERNAL PARAMETERS-1'!$B$5:$J$44,4, FALSE))</f>
        <v>0.17551295432186953</v>
      </c>
      <c r="CF37" s="44">
        <f>$F37*'[1]INTERNAL PARAMETERS-2'!AQ37*(1-VLOOKUP(AR$4,'[1]INTERNAL PARAMETERS-1'!$B$5:$J$44,4, FALSE))</f>
        <v>5.8505933311677007E-2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48.456126769159916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39.425011046864277</v>
      </c>
      <c r="G38" s="45">
        <f>$F38*'[1]INTERNAL PARAMETERS-2'!F38*VLOOKUP(G$4,'[1]INTERNAL PARAMETERS-1'!$B$5:$J$44,4, FALSE)</f>
        <v>7.1856025134014831E-2</v>
      </c>
      <c r="H38" s="44">
        <f>$F38*'[1]INTERNAL PARAMETERS-2'!G38*VLOOKUP(H$4,'[1]INTERNAL PARAMETERS-1'!$B$5:$J$44,4, FALSE)</f>
        <v>4.7905330923044782E-2</v>
      </c>
      <c r="I38" s="44">
        <f>$F38*'[1]INTERNAL PARAMETERS-2'!H38*VLOOKUP(I$4,'[1]INTERNAL PARAMETERS-1'!$B$5:$J$44,4, FALSE)</f>
        <v>0.33326651775607696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0.40179507195773639</v>
      </c>
      <c r="N38" s="44">
        <f>$F38*'[1]INTERNAL PARAMETERS-2'!M38*VLOOKUP(N$4,'[1]INTERNAL PARAMETERS-1'!$B$5:$J$44,4, FALSE)</f>
        <v>5.8682354817760365E-2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7.8109423261213215E-2</v>
      </c>
      <c r="T38" s="44">
        <f>$F38*'[1]INTERNAL PARAMETERS-2'!S38*VLOOKUP(T$4,'[1]INTERNAL PARAMETERS-1'!$B$5:$J$44,4, FALSE)</f>
        <v>1.5568936862406705E-2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9.3413029799274516E-2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1.1977318356037369E-2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1.1977318356037369E-2</v>
      </c>
      <c r="AJ38" s="44">
        <f>$F38*'[1]INTERNAL PARAMETERS-2'!AI38*VLOOKUP(AJ$4,'[1]INTERNAL PARAMETERS-1'!$B$5:$J$44,4, FALSE)</f>
        <v>3.5928012567007415E-2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6.3320638373654621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7.6341063671969911</v>
      </c>
      <c r="BB38" s="44">
        <f>$F38*'[1]INTERNAL PARAMETERS-2'!M38*(1-VLOOKUP(N$4,'[1]INTERNAL PARAMETERS-1'!$B$5:$J$44,4, FALSE))</f>
        <v>1.1149647415374468</v>
      </c>
      <c r="BC38" s="44">
        <f>$F38*'[1]INTERNAL PARAMETERS-2'!N38*(1-VLOOKUP(O$4,'[1]INTERNAL PARAMETERS-1'!$B$5:$J$44,4, FALSE))</f>
        <v>2.7664569676595709</v>
      </c>
      <c r="BD38" s="44">
        <f>$F38*'[1]INTERNAL PARAMETERS-2'!O38*(1-VLOOKUP(P$4,'[1]INTERNAL PARAMETERS-1'!$B$5:$J$44,4, FALSE))</f>
        <v>0.40718545659311894</v>
      </c>
      <c r="BE38" s="44">
        <f>$F38*'[1]INTERNAL PARAMETERS-2'!P38*(1-VLOOKUP(Q$4,'[1]INTERNAL PARAMETERS-1'!$B$5:$J$44,4, FALSE))</f>
        <v>2.3832261477785268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1.484079041963051</v>
      </c>
      <c r="BH38" s="44">
        <f>$F38*'[1]INTERNAL PARAMETERS-2'!S38*(1-VLOOKUP(T$4,'[1]INTERNAL PARAMETERS-1'!$B$5:$J$44,4, FALSE))</f>
        <v>0.14012043176166034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0.52934050219588891</v>
      </c>
      <c r="BK38" s="44">
        <f>$F38*'[1]INTERNAL PARAMETERS-2'!V38*(1-VLOOKUP(W$4,'[1]INTERNAL PARAMETERS-1'!$B$5:$J$44,4, FALSE))</f>
        <v>0.53892018850511125</v>
      </c>
      <c r="BL38" s="44">
        <f>$F38*'[1]INTERNAL PARAMETERS-2'!W38*(1-VLOOKUP(X$4,'[1]INTERNAL PARAMETERS-1'!$B$5:$J$44,4, FALSE))</f>
        <v>1.2934084524122669</v>
      </c>
      <c r="BM38" s="44">
        <f>$F38*'[1]INTERNAL PARAMETERS-2'!X38*(1-VLOOKUP(Y$4,'[1]INTERNAL PARAMETERS-1'!$B$5:$J$44,4, FALSE))</f>
        <v>0.97005633930920032</v>
      </c>
      <c r="BN38" s="44">
        <f>$F38*'[1]INTERNAL PARAMETERS-2'!Y38*(1-VLOOKUP(Z$4,'[1]INTERNAL PARAMETERS-1'!$B$5:$J$44,4, FALSE))</f>
        <v>2.4191541603455344</v>
      </c>
      <c r="BO38" s="44">
        <f>$F38*'[1]INTERNAL PARAMETERS-2'!Z38*(1-VLOOKUP(AA$4,'[1]INTERNAL PARAMETERS-1'!$B$5:$J$44,4, FALSE))</f>
        <v>2.3472981352115196</v>
      </c>
      <c r="BP38" s="44">
        <f>$F38*'[1]INTERNAL PARAMETERS-2'!AA38*(1-VLOOKUP(AB$4,'[1]INTERNAL PARAMETERS-1'!$B$5:$J$44,4, FALSE))</f>
        <v>0.25149608796905193</v>
      </c>
      <c r="BQ38" s="44">
        <f>$F38*'[1]INTERNAL PARAMETERS-2'!AB38*(1-VLOOKUP(AC$4,'[1]INTERNAL PARAMETERS-1'!$B$5:$J$44,4, FALSE))</f>
        <v>5.0538724535920085</v>
      </c>
      <c r="BR38" s="44">
        <f>$F38*'[1]INTERNAL PARAMETERS-2'!AC38*(1-VLOOKUP(AD$4,'[1]INTERNAL PARAMETERS-1'!$B$5:$J$44,4, FALSE))</f>
        <v>0.31137479474702934</v>
      </c>
      <c r="BS38" s="44">
        <f>$F38*'[1]INTERNAL PARAMETERS-2'!AD38*(1-VLOOKUP(AE$4,'[1]INTERNAL PARAMETERS-1'!$B$5:$J$44,4, FALSE))</f>
        <v>0.13173473191199231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3.5928012567007415E-2</v>
      </c>
      <c r="CA38" s="44">
        <f>$F38*'[1]INTERNAL PARAMETERS-2'!AL38*(1-VLOOKUP(AM$4,'[1]INTERNAL PARAMETERS-1'!$B$5:$J$44,4, FALSE))</f>
        <v>0.31137479474702934</v>
      </c>
      <c r="CB38" s="44">
        <f>$F38*'[1]INTERNAL PARAMETERS-2'!AM38*(1-VLOOKUP(AN$4,'[1]INTERNAL PARAMETERS-1'!$B$5:$J$44,4, FALSE))</f>
        <v>0.10778403770102225</v>
      </c>
      <c r="CC38" s="44">
        <f>$F38*'[1]INTERNAL PARAMETERS-2'!AN38*(1-VLOOKUP(AO$4,'[1]INTERNAL PARAMETERS-1'!$B$5:$J$44,4, FALSE))</f>
        <v>0.21556807540204451</v>
      </c>
      <c r="CD38" s="44">
        <f>$F38*'[1]INTERNAL PARAMETERS-2'!AO38*(1-VLOOKUP(AP$4,'[1]INTERNAL PARAMETERS-1'!$B$5:$J$44,4, FALSE))</f>
        <v>1.2694577582012969</v>
      </c>
      <c r="CE38" s="44">
        <f>$F38*'[1]INTERNAL PARAMETERS-2'!AP38*(1-VLOOKUP(AQ$4,'[1]INTERNAL PARAMETERS-1'!$B$5:$J$44,4, FALSE))</f>
        <v>0.1676627444789997</v>
      </c>
      <c r="CF38" s="44">
        <f>$F38*'[1]INTERNAL PARAMETERS-2'!AQ38*(1-VLOOKUP(AR$4,'[1]INTERNAL PARAMETERS-1'!$B$5:$J$44,4, FALSE))</f>
        <v>3.5928012567007415E-2</v>
      </c>
      <c r="CG38" s="44">
        <f>$F38*'[1]INTERNAL PARAMETERS-2'!AR38*(1-VLOOKUP(AS$4,'[1]INTERNAL PARAMETERS-1'!$B$5:$J$44,4, FALSE))</f>
        <v>1.1977318356037369E-2</v>
      </c>
      <c r="CH38" s="43">
        <f>$F38*'[1]INTERNAL PARAMETERS-2'!AS38*(1-VLOOKUP(AT$4,'[1]INTERNAL PARAMETERS-1'!$B$5:$J$44,4, FALSE))</f>
        <v>0</v>
      </c>
      <c r="CI38" s="42">
        <f t="shared" si="0"/>
        <v>39.425018931866489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24.071974362355505</v>
      </c>
      <c r="G39" s="45">
        <f>$F39*'[1]INTERNAL PARAMETERS-2'!F39*VLOOKUP(G$4,'[1]INTERNAL PARAMETERS-1'!$B$5:$J$44,4, FALSE)</f>
        <v>3.1714826222403382E-2</v>
      </c>
      <c r="H39" s="44">
        <f>$F39*'[1]INTERNAL PARAMETERS-2'!G39*VLOOKUP(H$4,'[1]INTERNAL PARAMETERS-1'!$B$5:$J$44,4, FALSE)</f>
        <v>5.2859648502296457E-2</v>
      </c>
      <c r="I39" s="44">
        <f>$F39*'[1]INTERNAL PARAMETERS-2'!H39*VLOOKUP(I$4,'[1]INTERNAL PARAMETERS-1'!$B$5:$J$44,4, FALSE)</f>
        <v>0.18804436608500241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0.27803816439789936</v>
      </c>
      <c r="N39" s="44">
        <f>$F39*'[1]INTERNAL PARAMETERS-2'!M39*VLOOKUP(N$4,'[1]INTERNAL PARAMETERS-1'!$B$5:$J$44,4, FALSE)</f>
        <v>3.8587013823240437E-2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1.0572411139946537E-2</v>
      </c>
      <c r="S39" s="44">
        <f>$F39*'[1]INTERNAL PARAMETERS-2'!R39*VLOOKUP(S$4,'[1]INTERNAL PARAMETERS-1'!$B$5:$J$44,4, FALSE)</f>
        <v>3.5020389741842038E-2</v>
      </c>
      <c r="T39" s="44">
        <f>$F39*'[1]INTERNAL PARAMETERS-2'!S39*VLOOKUP(T$4,'[1]INTERNAL PARAMETERS-1'!$B$5:$J$44,4, FALSE)</f>
        <v>5.285964850229646E-3</v>
      </c>
      <c r="U39" s="44">
        <f>$F39*'[1]INTERNAL PARAMETERS-2'!T39*VLOOKUP(U$4,'[1]INTERNAL PARAMETERS-1'!$B$5:$J$44,4, FALSE)</f>
        <v>4.2284830164913681E-3</v>
      </c>
      <c r="V39" s="44">
        <f>$F39*'[1]INTERNAL PARAMETERS-2'!U39*VLOOKUP(V$4,'[1]INTERNAL PARAMETERS-1'!$B$5:$J$44,4, FALSE)</f>
        <v>6.3430856043524858E-2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1.0572411139946537E-2</v>
      </c>
      <c r="AJ39" s="44">
        <f>$F39*'[1]INTERNAL PARAMETERS-2'!AI39*VLOOKUP(AJ$4,'[1]INTERNAL PARAMETERS-1'!$B$5:$J$44,4, FALSE)</f>
        <v>2.1142415082456841E-2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3.5728429556150458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5.2827251235600876</v>
      </c>
      <c r="BB39" s="44">
        <f>$F39*'[1]INTERNAL PARAMETERS-2'!M39*(1-VLOOKUP(N$4,'[1]INTERNAL PARAMETERS-1'!$B$5:$J$44,4, FALSE))</f>
        <v>0.73315326264156822</v>
      </c>
      <c r="BC39" s="44">
        <f>$F39*'[1]INTERNAL PARAMETERS-2'!N39*(1-VLOOKUP(O$4,'[1]INTERNAL PARAMETERS-1'!$B$5:$J$44,4, FALSE))</f>
        <v>1.7549167397413672</v>
      </c>
      <c r="BD39" s="44">
        <f>$F39*'[1]INTERNAL PARAMETERS-2'!O39*(1-VLOOKUP(P$4,'[1]INTERNAL PARAMETERS-1'!$B$5:$J$44,4, FALSE))</f>
        <v>0.17972136058934621</v>
      </c>
      <c r="BE39" s="44">
        <f>$F39*'[1]INTERNAL PARAMETERS-2'!P39*(1-VLOOKUP(Q$4,'[1]INTERNAL PARAMETERS-1'!$B$5:$J$44,4, FALSE))</f>
        <v>1.6597722610741568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0.66538740509499872</v>
      </c>
      <c r="BH39" s="44">
        <f>$F39*'[1]INTERNAL PARAMETERS-2'!S39*(1-VLOOKUP(T$4,'[1]INTERNAL PARAMETERS-1'!$B$5:$J$44,4, FALSE))</f>
        <v>4.7573683652066809E-2</v>
      </c>
      <c r="BI39" s="44">
        <f>$F39*'[1]INTERNAL PARAMETERS-2'!T39*(1-VLOOKUP(U$4,'[1]INTERNAL PARAMETERS-1'!$B$5:$J$44,4, FALSE))</f>
        <v>1.6913932065965472E-2</v>
      </c>
      <c r="BJ39" s="44">
        <f>$F39*'[1]INTERNAL PARAMETERS-2'!U39*(1-VLOOKUP(V$4,'[1]INTERNAL PARAMETERS-1'!$B$5:$J$44,4, FALSE))</f>
        <v>0.35944151757997422</v>
      </c>
      <c r="BK39" s="44">
        <f>$F39*'[1]INTERNAL PARAMETERS-2'!V39*(1-VLOOKUP(W$4,'[1]INTERNAL PARAMETERS-1'!$B$5:$J$44,4, FALSE))</f>
        <v>0.29601066153644939</v>
      </c>
      <c r="BL39" s="44">
        <f>$F39*'[1]INTERNAL PARAMETERS-2'!W39*(1-VLOOKUP(X$4,'[1]INTERNAL PARAMETERS-1'!$B$5:$J$44,4, FALSE))</f>
        <v>0.63430856043524875</v>
      </c>
      <c r="BM39" s="44">
        <f>$F39*'[1]INTERNAL PARAMETERS-2'!X39*(1-VLOOKUP(Y$4,'[1]INTERNAL PARAMETERS-1'!$B$5:$J$44,4, FALSE))</f>
        <v>0.61316373815535563</v>
      </c>
      <c r="BN39" s="44">
        <f>$F39*'[1]INTERNAL PARAMETERS-2'!Y39*(1-VLOOKUP(Z$4,'[1]INTERNAL PARAMETERS-1'!$B$5:$J$44,4, FALSE))</f>
        <v>1.4694784893448642</v>
      </c>
      <c r="BO39" s="44">
        <f>$F39*'[1]INTERNAL PARAMETERS-2'!Z39*(1-VLOOKUP(AA$4,'[1]INTERNAL PARAMETERS-1'!$B$5:$J$44,4, FALSE))</f>
        <v>1.2580447097305509</v>
      </c>
      <c r="BP39" s="44">
        <f>$F39*'[1]INTERNAL PARAMETERS-2'!AA39*(1-VLOOKUP(AB$4,'[1]INTERNAL PARAMETERS-1'!$B$5:$J$44,4, FALSE))</f>
        <v>0.27486583925655633</v>
      </c>
      <c r="BQ39" s="44">
        <f>$F39*'[1]INTERNAL PARAMETERS-2'!AB39*(1-VLOOKUP(AC$4,'[1]INTERNAL PARAMETERS-1'!$B$5:$J$44,4, FALSE))</f>
        <v>2.9812466232495147</v>
      </c>
      <c r="BR39" s="44">
        <f>$F39*'[1]INTERNAL PARAMETERS-2'!AC39*(1-VLOOKUP(AD$4,'[1]INTERNAL PARAMETERS-1'!$B$5:$J$44,4, FALSE))</f>
        <v>0.26429583531404605</v>
      </c>
      <c r="BS39" s="44">
        <f>$F39*'[1]INTERNAL PARAMETERS-2'!AD39*(1-VLOOKUP(AE$4,'[1]INTERNAL PARAMETERS-1'!$B$5:$J$44,4, FALSE))</f>
        <v>9.5146885864646355E-2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1.0572411139946537E-2</v>
      </c>
      <c r="CA39" s="44">
        <f>$F39*'[1]INTERNAL PARAMETERS-2'!AL39*(1-VLOOKUP(AM$4,'[1]INTERNAL PARAMETERS-1'!$B$5:$J$44,4, FALSE))</f>
        <v>0.1162893009471032</v>
      </c>
      <c r="CB39" s="44">
        <f>$F39*'[1]INTERNAL PARAMETERS-2'!AM39*(1-VLOOKUP(AN$4,'[1]INTERNAL PARAMETERS-1'!$B$5:$J$44,4, FALSE))</f>
        <v>1.0572411139946537E-2</v>
      </c>
      <c r="CC39" s="44">
        <f>$F39*'[1]INTERNAL PARAMETERS-2'!AN39*(1-VLOOKUP(AO$4,'[1]INTERNAL PARAMETERS-1'!$B$5:$J$44,4, FALSE))</f>
        <v>0.12686171208704974</v>
      </c>
      <c r="CD39" s="44">
        <f>$F39*'[1]INTERNAL PARAMETERS-2'!AO39*(1-VLOOKUP(AP$4,'[1]INTERNAL PARAMETERS-1'!$B$5:$J$44,4, FALSE))</f>
        <v>0.79288509874470181</v>
      </c>
      <c r="CE39" s="44">
        <f>$F39*'[1]INTERNAL PARAMETERS-2'!AP39*(1-VLOOKUP(AQ$4,'[1]INTERNAL PARAMETERS-1'!$B$5:$J$44,4, FALSE))</f>
        <v>9.5146885864646355E-2</v>
      </c>
      <c r="CF39" s="44">
        <f>$F39*'[1]INTERNAL PARAMETERS-2'!AQ39*(1-VLOOKUP(AR$4,'[1]INTERNAL PARAMETERS-1'!$B$5:$J$44,4, FALSE))</f>
        <v>1.0572411139946537E-2</v>
      </c>
      <c r="CG39" s="44">
        <f>$F39*'[1]INTERNAL PARAMETERS-2'!AR39*(1-VLOOKUP(AS$4,'[1]INTERNAL PARAMETERS-1'!$B$5:$J$44,4, FALSE))</f>
        <v>1.0572411139946537E-2</v>
      </c>
      <c r="CH39" s="43">
        <f>$F39*'[1]INTERNAL PARAMETERS-2'!AS39*(1-VLOOKUP(AT$4,'[1]INTERNAL PARAMETERS-1'!$B$5:$J$44,4, FALSE))</f>
        <v>0</v>
      </c>
      <c r="CI39" s="42">
        <f t="shared" si="0"/>
        <v>24.071979176750375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13.100663393203428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0.11040505470641832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0.15345560320604285</v>
      </c>
      <c r="N40" s="44">
        <f>$F40*'[1]INTERNAL PARAMETERS-2'!M40*VLOOKUP(N$4,'[1]INTERNAL PARAMETERS-1'!$B$5:$J$44,4, FALSE)</f>
        <v>2.9823529207993672E-2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1.0844729156893797E-2</v>
      </c>
      <c r="S40" s="44">
        <f>$F40*'[1]INTERNAL PARAMETERS-2'!R40*VLOOKUP(S$4,'[1]INTERNAL PARAMETERS-1'!$B$5:$J$44,4, FALSE)</f>
        <v>3.0036677001401092E-2</v>
      </c>
      <c r="T40" s="44">
        <f>$F40*'[1]INTERNAL PARAMETERS-2'!S40*VLOOKUP(T$4,'[1]INTERNAL PARAMETERS-1'!$B$5:$J$44,4, FALSE)</f>
        <v>2.1689458313787595E-3</v>
      </c>
      <c r="U40" s="44">
        <f>$F40*'[1]INTERNAL PARAMETERS-2'!T40*VLOOKUP(U$4,'[1]INTERNAL PARAMETERS-1'!$B$5:$J$44,4, FALSE)</f>
        <v>4.337891662757519E-3</v>
      </c>
      <c r="V40" s="44">
        <f>$F40*'[1]INTERNAL PARAMETERS-2'!U40*VLOOKUP(V$4,'[1]INTERNAL PARAMETERS-1'!$B$5:$J$44,4, FALSE)</f>
        <v>2.277432424937877E-2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3.2534187470681396E-2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2.0976960394219475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2.9156564609148137</v>
      </c>
      <c r="BB40" s="44">
        <f>$F40*'[1]INTERNAL PARAMETERS-2'!M40*(1-VLOOKUP(N$4,'[1]INTERNAL PARAMETERS-1'!$B$5:$J$44,4, FALSE))</f>
        <v>0.56664705495187973</v>
      </c>
      <c r="BC40" s="44">
        <f>$F40*'[1]INTERNAL PARAMETERS-2'!N40*(1-VLOOKUP(O$4,'[1]INTERNAL PARAMETERS-1'!$B$5:$J$44,4, FALSE))</f>
        <v>0.97604265498285292</v>
      </c>
      <c r="BD40" s="44">
        <f>$F40*'[1]INTERNAL PARAMETERS-2'!O40*(1-VLOOKUP(P$4,'[1]INTERNAL PARAMETERS-1'!$B$5:$J$44,4, FALSE))</f>
        <v>5.4224955850808304E-2</v>
      </c>
      <c r="BE40" s="44">
        <f>$F40*'[1]INTERNAL PARAMETERS-2'!P40*(1-VLOOKUP(Q$4,'[1]INTERNAL PARAMETERS-1'!$B$5:$J$44,4, FALSE))</f>
        <v>0.94350846751217154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0.5706968630266207</v>
      </c>
      <c r="BH40" s="44">
        <f>$F40*'[1]INTERNAL PARAMETERS-2'!S40*(1-VLOOKUP(T$4,'[1]INTERNAL PARAMETERS-1'!$B$5:$J$44,4, FALSE))</f>
        <v>1.9520512482408835E-2</v>
      </c>
      <c r="BI40" s="44">
        <f>$F40*'[1]INTERNAL PARAMETERS-2'!T40*(1-VLOOKUP(U$4,'[1]INTERNAL PARAMETERS-1'!$B$5:$J$44,4, FALSE))</f>
        <v>1.7351566651030076E-2</v>
      </c>
      <c r="BJ40" s="44">
        <f>$F40*'[1]INTERNAL PARAMETERS-2'!U40*(1-VLOOKUP(V$4,'[1]INTERNAL PARAMETERS-1'!$B$5:$J$44,4, FALSE))</f>
        <v>0.12905450407981303</v>
      </c>
      <c r="BK40" s="44">
        <f>$F40*'[1]INTERNAL PARAMETERS-2'!V40*(1-VLOOKUP(W$4,'[1]INTERNAL PARAMETERS-1'!$B$5:$J$44,4, FALSE))</f>
        <v>0.19520905502310631</v>
      </c>
      <c r="BL40" s="44">
        <f>$F40*'[1]INTERNAL PARAMETERS-2'!W40*(1-VLOOKUP(X$4,'[1]INTERNAL PARAMETERS-1'!$B$5:$J$44,4, FALSE))</f>
        <v>0.20605378418000012</v>
      </c>
      <c r="BM40" s="44">
        <f>$F40*'[1]INTERNAL PARAMETERS-2'!X40*(1-VLOOKUP(Y$4,'[1]INTERNAL PARAMETERS-1'!$B$5:$J$44,4, FALSE))</f>
        <v>0.26027874003080842</v>
      </c>
      <c r="BN40" s="44">
        <f>$F40*'[1]INTERNAL PARAMETERS-2'!Y40*(1-VLOOKUP(Z$4,'[1]INTERNAL PARAMETERS-1'!$B$5:$J$44,4, FALSE))</f>
        <v>0.67238499832446941</v>
      </c>
      <c r="BO40" s="44">
        <f>$F40*'[1]INTERNAL PARAMETERS-2'!Z40*(1-VLOOKUP(AA$4,'[1]INTERNAL PARAMETERS-1'!$B$5:$J$44,4, FALSE))</f>
        <v>0.63985081085378792</v>
      </c>
      <c r="BP40" s="44">
        <f>$F40*'[1]INTERNAL PARAMETERS-2'!AA40*(1-VLOOKUP(AB$4,'[1]INTERNAL PARAMETERS-1'!$B$5:$J$44,4, FALSE))</f>
        <v>0.11929464085851041</v>
      </c>
      <c r="BQ40" s="44">
        <f>$F40*'[1]INTERNAL PARAMETERS-2'!AB40*(1-VLOOKUP(AC$4,'[1]INTERNAL PARAMETERS-1'!$B$5:$J$44,4, FALSE))</f>
        <v>1.4532185982842161</v>
      </c>
      <c r="BR40" s="44">
        <f>$F40*'[1]INTERNAL PARAMETERS-2'!AC40*(1-VLOOKUP(AD$4,'[1]INTERNAL PARAMETERS-1'!$B$5:$J$44,4, FALSE))</f>
        <v>9.7603872478383494E-2</v>
      </c>
      <c r="BS40" s="44">
        <f>$F40*'[1]INTERNAL PARAMETERS-2'!AD40*(1-VLOOKUP(AE$4,'[1]INTERNAL PARAMETERS-1'!$B$5:$J$44,4, FALSE))</f>
        <v>1.0844729156893797E-2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8.6759143321489707E-2</v>
      </c>
      <c r="CB40" s="44">
        <f>$F40*'[1]INTERNAL PARAMETERS-2'!AM40*(1-VLOOKUP(AN$4,'[1]INTERNAL PARAMETERS-1'!$B$5:$J$44,4, FALSE))</f>
        <v>1.0844729156893797E-2</v>
      </c>
      <c r="CC40" s="44">
        <f>$F40*'[1]INTERNAL PARAMETERS-2'!AN40*(1-VLOOKUP(AO$4,'[1]INTERNAL PARAMETERS-1'!$B$5:$J$44,4, FALSE))</f>
        <v>0.13013937001540421</v>
      </c>
      <c r="CD40" s="44">
        <f>$F40*'[1]INTERNAL PARAMETERS-2'!AO40*(1-VLOOKUP(AP$4,'[1]INTERNAL PARAMETERS-1'!$B$5:$J$44,4, FALSE))</f>
        <v>0.52055616999527754</v>
      </c>
      <c r="CE40" s="44">
        <f>$F40*'[1]INTERNAL PARAMETERS-2'!AP40*(1-VLOOKUP(AQ$4,'[1]INTERNAL PARAMETERS-1'!$B$5:$J$44,4, FALSE))</f>
        <v>1.0844729156893797E-2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13.10066339320343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15.787807710349757</v>
      </c>
      <c r="G41" s="45">
        <f>$F41*'[1]INTERNAL PARAMETERS-2'!F41*VLOOKUP(G$4,'[1]INTERNAL PARAMETERS-1'!$B$5:$J$44,4, FALSE)</f>
        <v>2.1989258578975143E-2</v>
      </c>
      <c r="H41" s="44">
        <f>$F41*'[1]INTERNAL PARAMETERS-2'!G41*VLOOKUP(H$4,'[1]INTERNAL PARAMETERS-1'!$B$5:$J$44,4, FALSE)</f>
        <v>2.6386163026307547E-2</v>
      </c>
      <c r="I41" s="44">
        <f>$F41*'[1]INTERNAL PARAMETERS-2'!H41*VLOOKUP(I$4,'[1]INTERNAL PARAMETERS-1'!$B$5:$J$44,4, FALSE)</f>
        <v>0.18537183377972472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4.3984832281034423E-3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7.2562343017538514E-3</v>
      </c>
      <c r="N41" s="44">
        <f>$F41*'[1]INTERNAL PARAMETERS-2'!M41*VLOOKUP(N$4,'[1]INTERNAL PARAMETERS-1'!$B$5:$J$44,4, FALSE)</f>
        <v>6.288733763552054E-2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5.7170809280718542E-2</v>
      </c>
      <c r="S41" s="44">
        <f>$F41*'[1]INTERNAL PARAMETERS-2'!R41*VLOOKUP(S$4,'[1]INTERNAL PARAMETERS-1'!$B$5:$J$44,4, FALSE)</f>
        <v>0.15611094778647813</v>
      </c>
      <c r="T41" s="44">
        <f>$F41*'[1]INTERNAL PARAMETERS-2'!S41*VLOOKUP(T$4,'[1]INTERNAL PARAMETERS-1'!$B$5:$J$44,4, FALSE)</f>
        <v>7.9158489078922645E-3</v>
      </c>
      <c r="U41" s="44">
        <f>$F41*'[1]INTERNAL PARAMETERS-2'!T41*VLOOKUP(U$4,'[1]INTERNAL PARAMETERS-1'!$B$5:$J$44,4, FALSE)</f>
        <v>5.2772326052615099E-3</v>
      </c>
      <c r="V41" s="44">
        <f>$F41*'[1]INTERNAL PARAMETERS-2'!U41*VLOOKUP(V$4,'[1]INTERNAL PARAMETERS-1'!$B$5:$J$44,4, FALSE)</f>
        <v>0.1530406928210464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8.7953876754358496E-3</v>
      </c>
      <c r="AI41" s="44">
        <f>$F41*'[1]INTERNAL PARAMETERS-2'!AH41*VLOOKUP(AI$4,'[1]INTERNAL PARAMETERS-1'!$B$5:$J$44,4, FALSE)</f>
        <v>4.3976938377179253E-2</v>
      </c>
      <c r="AJ41" s="44">
        <f>$F41*'[1]INTERNAL PARAMETERS-2'!AI41*VLOOKUP(AJ$4,'[1]INTERNAL PARAMETERS-1'!$B$5:$J$44,4, FALSE)</f>
        <v>4.3984832281034423E-3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3.5220648418147693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0.13786845173332318</v>
      </c>
      <c r="BB41" s="44">
        <f>$F41*'[1]INTERNAL PARAMETERS-2'!M41*(1-VLOOKUP(N$4,'[1]INTERNAL PARAMETERS-1'!$B$5:$J$44,4, FALSE))</f>
        <v>1.1948594150748901</v>
      </c>
      <c r="BC41" s="44">
        <f>$F41*'[1]INTERNAL PARAMETERS-2'!N41*(1-VLOOKUP(O$4,'[1]INTERNAL PARAMETERS-1'!$B$5:$J$44,4, FALSE))</f>
        <v>0.24627243369297483</v>
      </c>
      <c r="BD41" s="44">
        <f>$F41*'[1]INTERNAL PARAMETERS-2'!O41*(1-VLOOKUP(P$4,'[1]INTERNAL PARAMETERS-1'!$B$5:$J$44,4, FALSE))</f>
        <v>0.45736331668420621</v>
      </c>
      <c r="BE41" s="44">
        <f>$F41*'[1]INTERNAL PARAMETERS-2'!P41*(1-VLOOKUP(Q$4,'[1]INTERNAL PARAMETERS-1'!$B$5:$J$44,4, FALSE))</f>
        <v>0.11873852300876948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2.9661080079430842</v>
      </c>
      <c r="BH41" s="44">
        <f>$F41*'[1]INTERNAL PARAMETERS-2'!S41*(1-VLOOKUP(T$4,'[1]INTERNAL PARAMETERS-1'!$B$5:$J$44,4, FALSE))</f>
        <v>7.124264017103038E-2</v>
      </c>
      <c r="BI41" s="44">
        <f>$F41*'[1]INTERNAL PARAMETERS-2'!T41*(1-VLOOKUP(U$4,'[1]INTERNAL PARAMETERS-1'!$B$5:$J$44,4, FALSE))</f>
        <v>2.110893042104604E-2</v>
      </c>
      <c r="BJ41" s="44">
        <f>$F41*'[1]INTERNAL PARAMETERS-2'!U41*(1-VLOOKUP(V$4,'[1]INTERNAL PARAMETERS-1'!$B$5:$J$44,4, FALSE))</f>
        <v>0.86723059265259628</v>
      </c>
      <c r="BK41" s="44">
        <f>$F41*'[1]INTERNAL PARAMETERS-2'!V41*(1-VLOOKUP(W$4,'[1]INTERNAL PARAMETERS-1'!$B$5:$J$44,4, FALSE))</f>
        <v>0.17590933228948802</v>
      </c>
      <c r="BL41" s="44">
        <f>$F41*'[1]INTERNAL PARAMETERS-2'!W41*(1-VLOOKUP(X$4,'[1]INTERNAL PARAMETERS-1'!$B$5:$J$44,4, FALSE))</f>
        <v>3.5181550701743398E-2</v>
      </c>
      <c r="BM41" s="44">
        <f>$F41*'[1]INTERNAL PARAMETERS-2'!X41*(1-VLOOKUP(Y$4,'[1]INTERNAL PARAMETERS-1'!$B$5:$J$44,4, FALSE))</f>
        <v>8.7953876754358496E-3</v>
      </c>
      <c r="BN41" s="44">
        <f>$F41*'[1]INTERNAL PARAMETERS-2'!Y41*(1-VLOOKUP(Z$4,'[1]INTERNAL PARAMETERS-1'!$B$5:$J$44,4, FALSE))</f>
        <v>0.98948663921923163</v>
      </c>
      <c r="BO41" s="44">
        <f>$F41*'[1]INTERNAL PARAMETERS-2'!Z41*(1-VLOOKUP(AA$4,'[1]INTERNAL PARAMETERS-1'!$B$5:$J$44,4, FALSE))</f>
        <v>0.52772641808769305</v>
      </c>
      <c r="BP41" s="44">
        <f>$F41*'[1]INTERNAL PARAMETERS-2'!AA41*(1-VLOOKUP(AB$4,'[1]INTERNAL PARAMETERS-1'!$B$5:$J$44,4, FALSE))</f>
        <v>9.235235998246194E-2</v>
      </c>
      <c r="BQ41" s="44">
        <f>$F41*'[1]INTERNAL PARAMETERS-2'!AB41*(1-VLOOKUP(AC$4,'[1]INTERNAL PARAMETERS-1'!$B$5:$J$44,4, FALSE))</f>
        <v>1.7283039402981561</v>
      </c>
      <c r="BR41" s="44">
        <f>$F41*'[1]INTERNAL PARAMETERS-2'!AC41*(1-VLOOKUP(AD$4,'[1]INTERNAL PARAMETERS-1'!$B$5:$J$44,4, FALSE))</f>
        <v>7.0363101403486797E-2</v>
      </c>
      <c r="BS41" s="44">
        <f>$F41*'[1]INTERNAL PARAMETERS-2'!AD41*(1-VLOOKUP(AE$4,'[1]INTERNAL PARAMETERS-1'!$B$5:$J$44,4, FALSE))</f>
        <v>7.9158489078922645E-2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8.7953876754358496E-3</v>
      </c>
      <c r="CA41" s="44">
        <f>$F41*'[1]INTERNAL PARAMETERS-2'!AL41*(1-VLOOKUP(AM$4,'[1]INTERNAL PARAMETERS-1'!$B$5:$J$44,4, FALSE))</f>
        <v>8.7953876754358496E-3</v>
      </c>
      <c r="CB41" s="44">
        <f>$F41*'[1]INTERNAL PARAMETERS-2'!AM41*(1-VLOOKUP(AN$4,'[1]INTERNAL PARAMETERS-1'!$B$5:$J$44,4, FALSE))</f>
        <v>4.3984832281034423E-3</v>
      </c>
      <c r="CC41" s="44">
        <f>$F41*'[1]INTERNAL PARAMETERS-2'!AN41*(1-VLOOKUP(AO$4,'[1]INTERNAL PARAMETERS-1'!$B$5:$J$44,4, FALSE))</f>
        <v>4.8375421605282694E-2</v>
      </c>
      <c r="CD41" s="44">
        <f>$F41*'[1]INTERNAL PARAMETERS-2'!AO41*(1-VLOOKUP(AP$4,'[1]INTERNAL PARAMETERS-1'!$B$5:$J$44,4, FALSE))</f>
        <v>1.3676898880437443</v>
      </c>
      <c r="CE41" s="44">
        <f>$F41*'[1]INTERNAL PARAMETERS-2'!AP41*(1-VLOOKUP(AQ$4,'[1]INTERNAL PARAMETERS-1'!$B$5:$J$44,4, FALSE))</f>
        <v>0.12313542745610188</v>
      </c>
      <c r="CF41" s="44">
        <f>$F41*'[1]INTERNAL PARAMETERS-2'!AQ41*(1-VLOOKUP(AR$4,'[1]INTERNAL PARAMETERS-1'!$B$5:$J$44,4, FALSE))</f>
        <v>0.16271546138594875</v>
      </c>
      <c r="CG41" s="44">
        <f>$F41*'[1]INTERNAL PARAMETERS-2'!AR41*(1-VLOOKUP(AS$4,'[1]INTERNAL PARAMETERS-1'!$B$5:$J$44,4, FALSE))</f>
        <v>8.7953876754358496E-3</v>
      </c>
      <c r="CH41" s="43">
        <f>$F41*'[1]INTERNAL PARAMETERS-2'!AS41*(1-VLOOKUP(AT$4,'[1]INTERNAL PARAMETERS-1'!$B$5:$J$44,4, FALSE))</f>
        <v>0</v>
      </c>
      <c r="CI41" s="42">
        <f t="shared" si="0"/>
        <v>15.787810867911299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65.005192498019767</v>
      </c>
      <c r="G42" s="45">
        <f>$F42*'[1]INTERNAL PARAMETERS-2'!F42*VLOOKUP(G$4,'[1]INTERNAL PARAMETERS-1'!$B$5:$J$44,4, FALSE)</f>
        <v>8.9213126184282329E-2</v>
      </c>
      <c r="H42" s="44">
        <f>$F42*'[1]INTERNAL PARAMETERS-2'!G42*VLOOKUP(H$4,'[1]INTERNAL PARAMETERS-1'!$B$5:$J$44,4, FALSE)</f>
        <v>3.7169969070367702E-2</v>
      </c>
      <c r="I42" s="44">
        <f>$F42*'[1]INTERNAL PARAMETERS-2'!H42*VLOOKUP(I$4,'[1]INTERNAL PARAMETERS-1'!$B$5:$J$44,4, FALSE)</f>
        <v>0.61627620203611411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1.7098965834679122E-2</v>
      </c>
      <c r="N42" s="44">
        <f>$F42*'[1]INTERNAL PARAMETERS-2'!M42*VLOOKUP(N$4,'[1]INTERNAL PARAMETERS-1'!$B$5:$J$44,4, FALSE)</f>
        <v>0.24161357465837732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8.1776532162508866E-2</v>
      </c>
      <c r="S42" s="44">
        <f>$F42*'[1]INTERNAL PARAMETERS-2'!R42*VLOOKUP(S$4,'[1]INTERNAL PARAMETERS-1'!$B$5:$J$44,4, FALSE)</f>
        <v>0.55573524113289574</v>
      </c>
      <c r="T42" s="44">
        <f>$F42*'[1]INTERNAL PARAMETERS-2'!S42*VLOOKUP(T$4,'[1]INTERNAL PARAMETERS-1'!$B$5:$J$44,4, FALSE)</f>
        <v>2.5276619050930007E-2</v>
      </c>
      <c r="U42" s="44">
        <f>$F42*'[1]INTERNAL PARAMETERS-2'!T42*VLOOKUP(U$4,'[1]INTERNAL PARAMETERS-1'!$B$5:$J$44,4, FALSE)</f>
        <v>2.2303281546070586E-2</v>
      </c>
      <c r="V42" s="44">
        <f>$F42*'[1]INTERNAL PARAMETERS-2'!U42*VLOOKUP(V$4,'[1]INTERNAL PARAMETERS-1'!$B$5:$J$44,4, FALSE)</f>
        <v>0.42932874400894644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0.10407981370857945</v>
      </c>
      <c r="AJ42" s="44">
        <f>$F42*'[1]INTERNAL PARAMETERS-2'!AI42*VLOOKUP(AJ$4,'[1]INTERNAL PARAMETERS-1'!$B$5:$J$44,4, FALSE)</f>
        <v>7.4365940217734619E-3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11.709247838686167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0.32488035085890327</v>
      </c>
      <c r="BB42" s="44">
        <f>$F42*'[1]INTERNAL PARAMETERS-2'!M42*(1-VLOOKUP(N$4,'[1]INTERNAL PARAMETERS-1'!$B$5:$J$44,4, FALSE))</f>
        <v>4.5906579185091685</v>
      </c>
      <c r="BC42" s="44">
        <f>$F42*'[1]INTERNAL PARAMETERS-2'!N42*(1-VLOOKUP(O$4,'[1]INTERNAL PARAMETERS-1'!$B$5:$J$44,4, FALSE))</f>
        <v>0.74342538348435316</v>
      </c>
      <c r="BD42" s="44">
        <f>$F42*'[1]INTERNAL PARAMETERS-2'!O42*(1-VLOOKUP(P$4,'[1]INTERNAL PARAMETERS-1'!$B$5:$J$44,4, FALSE))</f>
        <v>2.9365315648670451</v>
      </c>
      <c r="BE42" s="44">
        <f>$F42*'[1]INTERNAL PARAMETERS-2'!P42*(1-VLOOKUP(Q$4,'[1]INTERNAL PARAMETERS-1'!$B$5:$J$44,4, FALSE))</f>
        <v>0.59473900668363266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10.558969581525018</v>
      </c>
      <c r="BH42" s="44">
        <f>$F42*'[1]INTERNAL PARAMETERS-2'!S42*(1-VLOOKUP(T$4,'[1]INTERNAL PARAMETERS-1'!$B$5:$J$44,4, FALSE))</f>
        <v>0.22748957145837004</v>
      </c>
      <c r="BI42" s="44">
        <f>$F42*'[1]INTERNAL PARAMETERS-2'!T42*(1-VLOOKUP(U$4,'[1]INTERNAL PARAMETERS-1'!$B$5:$J$44,4, FALSE))</f>
        <v>8.9213126184282343E-2</v>
      </c>
      <c r="BJ42" s="44">
        <f>$F42*'[1]INTERNAL PARAMETERS-2'!U42*(1-VLOOKUP(V$4,'[1]INTERNAL PARAMETERS-1'!$B$5:$J$44,4, FALSE))</f>
        <v>2.4328628827173633</v>
      </c>
      <c r="BK42" s="44">
        <f>$F42*'[1]INTERNAL PARAMETERS-2'!V42*(1-VLOOKUP(W$4,'[1]INTERNAL PARAMETERS-1'!$B$5:$J$44,4, FALSE))</f>
        <v>1.2415211704811799</v>
      </c>
      <c r="BL42" s="44">
        <f>$F42*'[1]INTERNAL PARAMETERS-2'!W42*(1-VLOOKUP(X$4,'[1]INTERNAL PARAMETERS-1'!$B$5:$J$44,4, FALSE))</f>
        <v>0.11151640773035291</v>
      </c>
      <c r="BM42" s="44">
        <f>$F42*'[1]INTERNAL PARAMETERS-2'!X42*(1-VLOOKUP(Y$4,'[1]INTERNAL PARAMETERS-1'!$B$5:$J$44,4, FALSE))</f>
        <v>6.6909844638211743E-2</v>
      </c>
      <c r="BN42" s="44">
        <f>$F42*'[1]INTERNAL PARAMETERS-2'!Y42*(1-VLOOKUP(Z$4,'[1]INTERNAL PARAMETERS-1'!$B$5:$J$44,4, FALSE))</f>
        <v>6.4826753244612698</v>
      </c>
      <c r="BO42" s="44">
        <f>$F42*'[1]INTERNAL PARAMETERS-2'!Z42*(1-VLOOKUP(AA$4,'[1]INTERNAL PARAMETERS-1'!$B$5:$J$44,4, FALSE))</f>
        <v>6.6313617012619908</v>
      </c>
      <c r="BP42" s="44">
        <f>$F42*'[1]INTERNAL PARAMETERS-2'!AA42*(1-VLOOKUP(AB$4,'[1]INTERNAL PARAMETERS-1'!$B$5:$J$44,4, FALSE))</f>
        <v>0.81777182214433852</v>
      </c>
      <c r="BQ42" s="44">
        <f>$F42*'[1]INTERNAL PARAMETERS-2'!AB42*(1-VLOOKUP(AC$4,'[1]INTERNAL PARAMETERS-1'!$B$5:$J$44,4, FALSE))</f>
        <v>6.9882077054798701</v>
      </c>
      <c r="BR42" s="44">
        <f>$F42*'[1]INTERNAL PARAMETERS-2'!AC42*(1-VLOOKUP(AD$4,'[1]INTERNAL PARAMETERS-1'!$B$5:$J$44,4, FALSE))</f>
        <v>0.40888266081254432</v>
      </c>
      <c r="BS42" s="44">
        <f>$F42*'[1]INTERNAL PARAMETERS-2'!AD42*(1-VLOOKUP(AE$4,'[1]INTERNAL PARAMETERS-1'!$B$5:$J$44,4, FALSE))</f>
        <v>0.21559622143893234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8.1776532162508866E-2</v>
      </c>
      <c r="CA42" s="44">
        <f>$F42*'[1]INTERNAL PARAMETERS-2'!AL42*(1-VLOOKUP(AM$4,'[1]INTERNAL PARAMETERS-1'!$B$5:$J$44,4, FALSE))</f>
        <v>5.2036656594664825E-2</v>
      </c>
      <c r="CB42" s="44">
        <f>$F42*'[1]INTERNAL PARAMETERS-2'!AM42*(1-VLOOKUP(AN$4,'[1]INTERNAL PARAMETERS-1'!$B$5:$J$44,4, FALSE))</f>
        <v>2.9739875567844045E-2</v>
      </c>
      <c r="CC42" s="44">
        <f>$F42*'[1]INTERNAL PARAMETERS-2'!AN42*(1-VLOOKUP(AO$4,'[1]INTERNAL PARAMETERS-1'!$B$5:$J$44,4, FALSE))</f>
        <v>0.32710612865003547</v>
      </c>
      <c r="CD42" s="44">
        <f>$F42*'[1]INTERNAL PARAMETERS-2'!AO42*(1-VLOOKUP(AP$4,'[1]INTERNAL PARAMETERS-1'!$B$5:$J$44,4, FALSE))</f>
        <v>4.6538517413182312</v>
      </c>
      <c r="CE42" s="44">
        <f>$F42*'[1]INTERNAL PARAMETERS-2'!AP42*(1-VLOOKUP(AQ$4,'[1]INTERNAL PARAMETERS-1'!$B$5:$J$44,4, FALSE))</f>
        <v>0.40145256731002066</v>
      </c>
      <c r="CF42" s="44">
        <f>$F42*'[1]INTERNAL PARAMETERS-2'!AQ42*(1-VLOOKUP(AR$4,'[1]INTERNAL PARAMETERS-1'!$B$5:$J$44,4, FALSE))</f>
        <v>5.2036656594664825E-2</v>
      </c>
      <c r="CG42" s="44">
        <f>$F42*'[1]INTERNAL PARAMETERS-2'!AR42*(1-VLOOKUP(AS$4,'[1]INTERNAL PARAMETERS-1'!$B$5:$J$44,4, FALSE))</f>
        <v>7.4365940217734619E-3</v>
      </c>
      <c r="CH42" s="43">
        <f>$F42*'[1]INTERNAL PARAMETERS-2'!AS42*(1-VLOOKUP(AT$4,'[1]INTERNAL PARAMETERS-1'!$B$5:$J$44,4, FALSE))</f>
        <v>0</v>
      </c>
      <c r="CI42" s="42">
        <f t="shared" si="0"/>
        <v>65.005205499058249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112.12601187445132</v>
      </c>
      <c r="G43" s="45">
        <f>$F43*'[1]INTERNAL PARAMETERS-2'!F43*VLOOKUP(G$4,'[1]INTERNAL PARAMETERS-1'!$B$5:$J$44,4, FALSE)</f>
        <v>6.8867796493288003E-2</v>
      </c>
      <c r="H43" s="44">
        <f>$F43*'[1]INTERNAL PARAMETERS-2'!G43*VLOOKUP(H$4,'[1]INTERNAL PARAMETERS-1'!$B$5:$J$44,4, FALSE)</f>
        <v>0.11190175985070241</v>
      </c>
      <c r="I43" s="44">
        <f>$F43*'[1]INTERNAL PARAMETERS-2'!H43*VLOOKUP(I$4,'[1]INTERNAL PARAMETERS-1'!$B$5:$J$44,4, FALSE)</f>
        <v>1.0656243129125291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4.9495224791679671E-2</v>
      </c>
      <c r="N43" s="44">
        <f>$F43*'[1]INTERNAL PARAMETERS-2'!M43*VLOOKUP(N$4,'[1]INTERNAL PARAMETERS-1'!$B$5:$J$44,4, FALSE)</f>
        <v>0.31935170072021857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5.1645241069372273E-2</v>
      </c>
      <c r="S43" s="44">
        <f>$F43*'[1]INTERNAL PARAMETERS-2'!R43*VLOOKUP(S$4,'[1]INTERNAL PARAMETERS-1'!$B$5:$J$44,4, FALSE)</f>
        <v>0.86942285355425819</v>
      </c>
      <c r="T43" s="44">
        <f>$F43*'[1]INTERNAL PARAMETERS-2'!S43*VLOOKUP(T$4,'[1]INTERNAL PARAMETERS-1'!$B$5:$J$44,4, FALSE)</f>
        <v>2.5823741794804889E-2</v>
      </c>
      <c r="U43" s="44">
        <f>$F43*'[1]INTERNAL PARAMETERS-2'!T43*VLOOKUP(U$4,'[1]INTERNAL PARAMETERS-1'!$B$5:$J$44,4, FALSE)</f>
        <v>3.2709400184014942E-2</v>
      </c>
      <c r="V43" s="44">
        <f>$F43*'[1]INTERNAL PARAMETERS-2'!U43*VLOOKUP(V$4,'[1]INTERNAL PARAMETERS-1'!$B$5:$J$44,4, FALSE)</f>
        <v>0.69465428136578822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8.6112777119578612E-3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1.7211342822728275E-2</v>
      </c>
      <c r="AI43" s="44">
        <f>$F43*'[1]INTERNAL PARAMETERS-2'!AH43*VLOOKUP(AI$4,'[1]INTERNAL PARAMETERS-1'!$B$5:$J$44,4, FALSE)</f>
        <v>9.4690417027974136E-2</v>
      </c>
      <c r="AJ43" s="44">
        <f>$F43*'[1]INTERNAL PARAMETERS-2'!AI43*VLOOKUP(AJ$4,'[1]INTERNAL PARAMETERS-1'!$B$5:$J$44,4, FALSE)</f>
        <v>8.6112777119578612E-3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20.246861945338054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0.94040927104191374</v>
      </c>
      <c r="BB43" s="44">
        <f>$F43*'[1]INTERNAL PARAMETERS-2'!M43*(1-VLOOKUP(N$4,'[1]INTERNAL PARAMETERS-1'!$B$5:$J$44,4, FALSE))</f>
        <v>6.067682313684152</v>
      </c>
      <c r="BC43" s="44">
        <f>$F43*'[1]INTERNAL PARAMETERS-2'!N43*(1-VLOOKUP(O$4,'[1]INTERNAL PARAMETERS-1'!$B$5:$J$44,4, FALSE))</f>
        <v>1.1534514967536682</v>
      </c>
      <c r="BD43" s="44">
        <f>$F43*'[1]INTERNAL PARAMETERS-2'!O43*(1-VLOOKUP(P$4,'[1]INTERNAL PARAMETERS-1'!$B$5:$J$44,4, FALSE))</f>
        <v>5.2163599622267869</v>
      </c>
      <c r="BE43" s="44">
        <f>$F43*'[1]INTERNAL PARAMETERS-2'!P43*(1-VLOOKUP(Q$4,'[1]INTERNAL PARAMETERS-1'!$B$5:$J$44,4, FALSE))</f>
        <v>0.89521407880561932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16.519034217530905</v>
      </c>
      <c r="BH43" s="44">
        <f>$F43*'[1]INTERNAL PARAMETERS-2'!S43*(1-VLOOKUP(T$4,'[1]INTERNAL PARAMETERS-1'!$B$5:$J$44,4, FALSE))</f>
        <v>0.23241367615324401</v>
      </c>
      <c r="BI43" s="44">
        <f>$F43*'[1]INTERNAL PARAMETERS-2'!T43*(1-VLOOKUP(U$4,'[1]INTERNAL PARAMETERS-1'!$B$5:$J$44,4, FALSE))</f>
        <v>0.13083760073605977</v>
      </c>
      <c r="BJ43" s="44">
        <f>$F43*'[1]INTERNAL PARAMETERS-2'!U43*(1-VLOOKUP(V$4,'[1]INTERNAL PARAMETERS-1'!$B$5:$J$44,4, FALSE))</f>
        <v>3.9363742610727996</v>
      </c>
      <c r="BK43" s="44">
        <f>$F43*'[1]INTERNAL PARAMETERS-2'!V43*(1-VLOOKUP(W$4,'[1]INTERNAL PARAMETERS-1'!$B$5:$J$44,4, FALSE))</f>
        <v>2.4015934105353103</v>
      </c>
      <c r="BL43" s="44">
        <f>$F43*'[1]INTERNAL PARAMETERS-2'!W43*(1-VLOOKUP(X$4,'[1]INTERNAL PARAMETERS-1'!$B$5:$J$44,4, FALSE))</f>
        <v>0.58533141978819825</v>
      </c>
      <c r="BM43" s="44">
        <f>$F43*'[1]INTERNAL PARAMETERS-2'!X43*(1-VLOOKUP(Y$4,'[1]INTERNAL PARAMETERS-1'!$B$5:$J$44,4, FALSE))</f>
        <v>0.10329048213874455</v>
      </c>
      <c r="BN43" s="44">
        <f>$F43*'[1]INTERNAL PARAMETERS-2'!Y43*(1-VLOOKUP(Z$4,'[1]INTERNAL PARAMETERS-1'!$B$5:$J$44,4, FALSE))</f>
        <v>7.6523872710087417</v>
      </c>
      <c r="BO43" s="44">
        <f>$F43*'[1]INTERNAL PARAMETERS-2'!Z43*(1-VLOOKUP(AA$4,'[1]INTERNAL PARAMETERS-1'!$B$5:$J$44,4, FALSE))</f>
        <v>17.103825189941869</v>
      </c>
      <c r="BP43" s="44">
        <f>$F43*'[1]INTERNAL PARAMETERS-2'!AA43*(1-VLOOKUP(AB$4,'[1]INTERNAL PARAMETERS-1'!$B$5:$J$44,4, FALSE))</f>
        <v>2.3413368917539801</v>
      </c>
      <c r="BQ43" s="44">
        <f>$F43*'[1]INTERNAL PARAMETERS-2'!AB43*(1-VLOOKUP(AC$4,'[1]INTERNAL PARAMETERS-1'!$B$5:$J$44,4, FALSE))</f>
        <v>12.644954926135311</v>
      </c>
      <c r="BR43" s="44">
        <f>$F43*'[1]INTERNAL PARAMETERS-2'!AC43*(1-VLOOKUP(AD$4,'[1]INTERNAL PARAMETERS-1'!$B$5:$J$44,4, FALSE))</f>
        <v>0.80053487437883264</v>
      </c>
      <c r="BS43" s="44">
        <f>$F43*'[1]INTERNAL PARAMETERS-2'!AD43*(1-VLOOKUP(AE$4,'[1]INTERNAL PARAMETERS-1'!$B$5:$J$44,4, FALSE))</f>
        <v>0.25823741794804889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0.13772438038538856</v>
      </c>
      <c r="CA43" s="44">
        <f>$F43*'[1]INTERNAL PARAMETERS-2'!AL43*(1-VLOOKUP(AM$4,'[1]INTERNAL PARAMETERS-1'!$B$5:$J$44,4, FALSE))</f>
        <v>0.1205130375626603</v>
      </c>
      <c r="CB43" s="44">
        <f>$F43*'[1]INTERNAL PARAMETERS-2'!AM43*(1-VLOOKUP(AN$4,'[1]INTERNAL PARAMETERS-1'!$B$5:$J$44,4, FALSE))</f>
        <v>0.37875045551070913</v>
      </c>
      <c r="CC43" s="44">
        <f>$F43*'[1]INTERNAL PARAMETERS-2'!AN43*(1-VLOOKUP(AO$4,'[1]INTERNAL PARAMETERS-1'!$B$5:$J$44,4, FALSE))</f>
        <v>0.62837659574680016</v>
      </c>
      <c r="CD43" s="44">
        <f>$F43*'[1]INTERNAL PARAMETERS-2'!AO43*(1-VLOOKUP(AP$4,'[1]INTERNAL PARAMETERS-1'!$B$5:$J$44,4, FALSE))</f>
        <v>7.4974515478006252</v>
      </c>
      <c r="CE43" s="44">
        <f>$F43*'[1]INTERNAL PARAMETERS-2'!AP43*(1-VLOOKUP(AQ$4,'[1]INTERNAL PARAMETERS-1'!$B$5:$J$44,4, FALSE))</f>
        <v>0.62837659574680016</v>
      </c>
      <c r="CF43" s="44">
        <f>$F43*'[1]INTERNAL PARAMETERS-2'!AQ43*(1-VLOOKUP(AR$4,'[1]INTERNAL PARAMETERS-1'!$B$5:$J$44,4, FALSE))</f>
        <v>7.7467861604058427E-2</v>
      </c>
      <c r="CG43" s="44">
        <f>$F43*'[1]INTERNAL PARAMETERS-2'!AR43*(1-VLOOKUP(AS$4,'[1]INTERNAL PARAMETERS-1'!$B$5:$J$44,4, FALSE))</f>
        <v>8.6112777119578612E-3</v>
      </c>
      <c r="CH43" s="43">
        <f>$F43*'[1]INTERNAL PARAMETERS-2'!AS43*(1-VLOOKUP(AT$4,'[1]INTERNAL PARAMETERS-1'!$B$5:$J$44,4, FALSE))</f>
        <v>0</v>
      </c>
      <c r="CI43" s="42">
        <f t="shared" si="0"/>
        <v>112.12602308705254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177.77729279782832</v>
      </c>
      <c r="G44" s="45">
        <f>$F44*'[1]INTERNAL PARAMETERS-2'!F44*VLOOKUP(G$4,'[1]INTERNAL PARAMETERS-1'!$B$5:$J$44,4, FALSE)</f>
        <v>0.55326071291612156</v>
      </c>
      <c r="H44" s="44">
        <f>$F44*'[1]INTERNAL PARAMETERS-2'!G44*VLOOKUP(H$4,'[1]INTERNAL PARAMETERS-1'!$B$5:$J$44,4, FALSE)</f>
        <v>0.81820221237272517</v>
      </c>
      <c r="I44" s="44">
        <f>$F44*'[1]INTERNAL PARAMETERS-2'!H44*VLOOKUP(I$4,'[1]INTERNAL PARAMETERS-1'!$B$5:$J$44,4, FALSE)</f>
        <v>1.9785626024423266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1.5591068578369545E-2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0.10441927069773245</v>
      </c>
      <c r="N44" s="44">
        <f>$F44*'[1]INTERNAL PARAMETERS-2'!M44*VLOOKUP(N$4,'[1]INTERNAL PARAMETERS-1'!$B$5:$J$44,4, FALSE)</f>
        <v>0.71768604213836906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0.23377714002914424</v>
      </c>
      <c r="S44" s="44">
        <f>$F44*'[1]INTERNAL PARAMETERS-2'!R44*VLOOKUP(S$4,'[1]INTERNAL PARAMETERS-1'!$B$5:$J$44,4, FALSE)</f>
        <v>0.71918914914897458</v>
      </c>
      <c r="T44" s="44">
        <f>$F44*'[1]INTERNAL PARAMETERS-2'!S44*VLOOKUP(T$4,'[1]INTERNAL PARAMETERS-1'!$B$5:$J$44,4, FALSE)</f>
        <v>4.207988520524597E-2</v>
      </c>
      <c r="U44" s="44">
        <f>$F44*'[1]INTERNAL PARAMETERS-2'!T44*VLOOKUP(U$4,'[1]INTERNAL PARAMETERS-1'!$B$5:$J$44,4, FALSE)</f>
        <v>5.2988299891320714E-2</v>
      </c>
      <c r="V44" s="44">
        <f>$F44*'[1]INTERNAL PARAMETERS-2'!U44*VLOOKUP(V$4,'[1]INTERNAL PARAMETERS-1'!$B$5:$J$44,4, FALSE)</f>
        <v>1.0262665336580554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3.1164359427459307E-2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3.1164359427459307E-2</v>
      </c>
      <c r="AI44" s="44">
        <f>$F44*'[1]INTERNAL PARAMETERS-2'!AH44*VLOOKUP(AI$4,'[1]INTERNAL PARAMETERS-1'!$B$5:$J$44,4, FALSE)</f>
        <v>0.19480835744786029</v>
      </c>
      <c r="AJ44" s="44">
        <f>$F44*'[1]INTERNAL PARAMETERS-2'!AI44*VLOOKUP(AJ$4,'[1]INTERNAL PARAMETERS-1'!$B$5:$J$44,4, FALSE)</f>
        <v>0.124675215439117</v>
      </c>
      <c r="AK44" s="44">
        <f>$F44*'[1]INTERNAL PARAMETERS-2'!AJ44*VLOOKUP(AK$4,'[1]INTERNAL PARAMETERS-1'!$B$5:$J$44,4, FALSE)</f>
        <v>1.5591068578369545E-2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37.592689446404201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1.9839661432569164</v>
      </c>
      <c r="BB44" s="44">
        <f>$F44*'[1]INTERNAL PARAMETERS-2'!M44*(1-VLOOKUP(N$4,'[1]INTERNAL PARAMETERS-1'!$B$5:$J$44,4, FALSE))</f>
        <v>13.636034800629011</v>
      </c>
      <c r="BC44" s="44">
        <f>$F44*'[1]INTERNAL PARAMETERS-2'!N44*(1-VLOOKUP(O$4,'[1]INTERNAL PARAMETERS-1'!$B$5:$J$44,4, FALSE))</f>
        <v>4.9871863948574786</v>
      </c>
      <c r="BD44" s="44">
        <f>$F44*'[1]INTERNAL PARAMETERS-2'!O44*(1-VLOOKUP(P$4,'[1]INTERNAL PARAMETERS-1'!$B$5:$J$44,4, FALSE))</f>
        <v>8.8522425175750623</v>
      </c>
      <c r="BE44" s="44">
        <f>$F44*'[1]INTERNAL PARAMETERS-2'!P44*(1-VLOOKUP(Q$4,'[1]INTERNAL PARAMETERS-1'!$B$5:$J$44,4, FALSE))</f>
        <v>2.742943628306973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13.664593833830516</v>
      </c>
      <c r="BH44" s="44">
        <f>$F44*'[1]INTERNAL PARAMETERS-2'!S44*(1-VLOOKUP(T$4,'[1]INTERNAL PARAMETERS-1'!$B$5:$J$44,4, FALSE))</f>
        <v>0.37871896684721368</v>
      </c>
      <c r="BI44" s="44">
        <f>$F44*'[1]INTERNAL PARAMETERS-2'!T44*(1-VLOOKUP(U$4,'[1]INTERNAL PARAMETERS-1'!$B$5:$J$44,4, FALSE))</f>
        <v>0.21195319956528286</v>
      </c>
      <c r="BJ44" s="44">
        <f>$F44*'[1]INTERNAL PARAMETERS-2'!U44*(1-VLOOKUP(V$4,'[1]INTERNAL PARAMETERS-1'!$B$5:$J$44,4, FALSE))</f>
        <v>5.8155103573956479</v>
      </c>
      <c r="BK44" s="44">
        <f>$F44*'[1]INTERNAL PARAMETERS-2'!V44*(1-VLOOKUP(W$4,'[1]INTERNAL PARAMETERS-1'!$B$5:$J$44,4, FALSE))</f>
        <v>5.6651223232127172</v>
      </c>
      <c r="BL44" s="44">
        <f>$F44*'[1]INTERNAL PARAMETERS-2'!W44*(1-VLOOKUP(X$4,'[1]INTERNAL PARAMETERS-1'!$B$5:$J$44,4, FALSE))</f>
        <v>3.9585669787292432</v>
      </c>
      <c r="BM44" s="44">
        <f>$F44*'[1]INTERNAL PARAMETERS-2'!X44*(1-VLOOKUP(Y$4,'[1]INTERNAL PARAMETERS-1'!$B$5:$J$44,4, FALSE))</f>
        <v>0.49871863948574785</v>
      </c>
      <c r="BN44" s="44">
        <f>$F44*'[1]INTERNAL PARAMETERS-2'!Y44*(1-VLOOKUP(Z$4,'[1]INTERNAL PARAMETERS-1'!$B$5:$J$44,4, FALSE))</f>
        <v>7.5353216657165909</v>
      </c>
      <c r="BO44" s="44">
        <f>$F44*'[1]INTERNAL PARAMETERS-2'!Z44*(1-VLOOKUP(AA$4,'[1]INTERNAL PARAMETERS-1'!$B$5:$J$44,4, FALSE))</f>
        <v>11.299080286997974</v>
      </c>
      <c r="BP44" s="44">
        <f>$F44*'[1]INTERNAL PARAMETERS-2'!AA44*(1-VLOOKUP(AB$4,'[1]INTERNAL PARAMETERS-1'!$B$5:$J$44,4, FALSE))</f>
        <v>4.8936755388458204</v>
      </c>
      <c r="BQ44" s="44">
        <f>$F44*'[1]INTERNAL PARAMETERS-2'!AB44*(1-VLOOKUP(AC$4,'[1]INTERNAL PARAMETERS-1'!$B$5:$J$44,4, FALSE))</f>
        <v>26.650220631007571</v>
      </c>
      <c r="BR44" s="44">
        <f>$F44*'[1]INTERNAL PARAMETERS-2'!AC44*(1-VLOOKUP(AD$4,'[1]INTERNAL PARAMETERS-1'!$B$5:$J$44,4, FALSE))</f>
        <v>3.0780182697723197</v>
      </c>
      <c r="BS44" s="44">
        <f>$F44*'[1]INTERNAL PARAMETERS-2'!AD44*(1-VLOOKUP(AE$4,'[1]INTERNAL PARAMETERS-1'!$B$5:$J$44,4, FALSE))</f>
        <v>0.55326071291612156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0.86495764037855383</v>
      </c>
      <c r="CA44" s="44">
        <f>$F44*'[1]INTERNAL PARAMETERS-2'!AL44*(1-VLOOKUP(AM$4,'[1]INTERNAL PARAMETERS-1'!$B$5:$J$44,4, FALSE))</f>
        <v>1.0208149929744099</v>
      </c>
      <c r="CB44" s="44">
        <f>$F44*'[1]INTERNAL PARAMETERS-2'!AM44*(1-VLOOKUP(AN$4,'[1]INTERNAL PARAMETERS-1'!$B$5:$J$44,4, FALSE))</f>
        <v>1.153276853838072</v>
      </c>
      <c r="CC44" s="44">
        <f>$F44*'[1]INTERNAL PARAMETERS-2'!AN44*(1-VLOOKUP(AO$4,'[1]INTERNAL PARAMETERS-1'!$B$5:$J$44,4, FALSE))</f>
        <v>1.5273202778847028</v>
      </c>
      <c r="CD44" s="44">
        <f>$F44*'[1]INTERNAL PARAMETERS-2'!AO44*(1-VLOOKUP(AP$4,'[1]INTERNAL PARAMETERS-1'!$B$5:$J$44,4, FALSE))</f>
        <v>11.618563859884951</v>
      </c>
      <c r="CE44" s="44">
        <f>$F44*'[1]INTERNAL PARAMETERS-2'!AP44*(1-VLOOKUP(AQ$4,'[1]INTERNAL PARAMETERS-1'!$B$5:$J$44,4, FALSE))</f>
        <v>0.72469135636106741</v>
      </c>
      <c r="CF44" s="44">
        <f>$F44*'[1]INTERNAL PARAMETERS-2'!AQ44*(1-VLOOKUP(AR$4,'[1]INTERNAL PARAMETERS-1'!$B$5:$J$44,4, FALSE))</f>
        <v>0.19480835744786029</v>
      </c>
      <c r="CG44" s="44">
        <f>$F44*'[1]INTERNAL PARAMETERS-2'!AR44*(1-VLOOKUP(AS$4,'[1]INTERNAL PARAMETERS-1'!$B$5:$J$44,4, FALSE))</f>
        <v>1.5591068578369545E-2</v>
      </c>
      <c r="CH44" s="43">
        <f>$F44*'[1]INTERNAL PARAMETERS-2'!AS44*(1-VLOOKUP(AT$4,'[1]INTERNAL PARAMETERS-1'!$B$5:$J$44,4, FALSE))</f>
        <v>0</v>
      </c>
      <c r="CI44" s="42">
        <f t="shared" si="0"/>
        <v>177.77727502009901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177.67947016463711</v>
      </c>
      <c r="G45" s="45">
        <f>$F45*'[1]INTERNAL PARAMETERS-2'!F45*VLOOKUP(G$4,'[1]INTERNAL PARAMETERS-1'!$B$5:$J$44,4, FALSE)</f>
        <v>1.1036027250865941</v>
      </c>
      <c r="H45" s="44">
        <f>$F45*'[1]INTERNAL PARAMETERS-2'!G45*VLOOKUP(H$4,'[1]INTERNAL PARAMETERS-1'!$B$5:$J$44,4, FALSE)</f>
        <v>1.349937542522847</v>
      </c>
      <c r="I45" s="44">
        <f>$F45*'[1]INTERNAL PARAMETERS-2'!H45*VLOOKUP(I$4,'[1]INTERNAL PARAMETERS-1'!$B$5:$J$44,4, FALSE)</f>
        <v>2.0545157090898565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1.9704653241258255E-2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0.1266179440287237</v>
      </c>
      <c r="N45" s="44">
        <f>$F45*'[1]INTERNAL PARAMETERS-2'!M45*VLOOKUP(N$4,'[1]INTERNAL PARAMETERS-1'!$B$5:$J$44,4, FALSE)</f>
        <v>0.59466298113111238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0.13795034063582426</v>
      </c>
      <c r="S45" s="44">
        <f>$F45*'[1]INTERNAL PARAMETERS-2'!R45*VLOOKUP(S$4,'[1]INTERNAL PARAMETERS-1'!$B$5:$J$44,4, FALSE)</f>
        <v>0.67935656577713921</v>
      </c>
      <c r="T45" s="44">
        <f>$F45*'[1]INTERNAL PARAMETERS-2'!S45*VLOOKUP(T$4,'[1]INTERNAL PARAMETERS-1'!$B$5:$J$44,4, FALSE)</f>
        <v>3.8428515807207714E-2</v>
      </c>
      <c r="U45" s="44">
        <f>$F45*'[1]INTERNAL PARAMETERS-2'!T45*VLOOKUP(U$4,'[1]INTERNAL PARAMETERS-1'!$B$5:$J$44,4, FALSE)</f>
        <v>7.4888343084991246E-2</v>
      </c>
      <c r="V45" s="44">
        <f>$F45*'[1]INTERNAL PARAMETERS-2'!U45*VLOOKUP(V$4,'[1]INTERNAL PARAMETERS-1'!$B$5:$J$44,4, FALSE)</f>
        <v>0.8114417071028287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9.8612105941373596E-3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9.8612105941373596E-3</v>
      </c>
      <c r="AI45" s="44">
        <f>$F45*'[1]INTERNAL PARAMETERS-2'!AH45*VLOOKUP(AI$4,'[1]INTERNAL PARAMETERS-1'!$B$5:$J$44,4, FALSE)</f>
        <v>8.8679823559170395E-2</v>
      </c>
      <c r="AJ45" s="44">
        <f>$F45*'[1]INTERNAL PARAMETERS-2'!AI45*VLOOKUP(AJ$4,'[1]INTERNAL PARAMETERS-1'!$B$5:$J$44,4, FALSE)</f>
        <v>0.18722085771247812</v>
      </c>
      <c r="AK45" s="44">
        <f>$F45*'[1]INTERNAL PARAMETERS-2'!AJ45*VLOOKUP(AK$4,'[1]INTERNAL PARAMETERS-1'!$B$5:$J$44,4, FALSE)</f>
        <v>9.8612105941373596E-3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39.03579847270727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2.4057409365457505</v>
      </c>
      <c r="BB45" s="44">
        <f>$F45*'[1]INTERNAL PARAMETERS-2'!M45*(1-VLOOKUP(N$4,'[1]INTERNAL PARAMETERS-1'!$B$5:$J$44,4, FALSE))</f>
        <v>11.298596641491134</v>
      </c>
      <c r="BC45" s="44">
        <f>$F45*'[1]INTERNAL PARAMETERS-2'!N45*(1-VLOOKUP(O$4,'[1]INTERNAL PARAMETERS-1'!$B$5:$J$44,4, FALSE))</f>
        <v>7.1931045983571034</v>
      </c>
      <c r="BD45" s="44">
        <f>$F45*'[1]INTERNAL PARAMETERS-2'!O45*(1-VLOOKUP(P$4,'[1]INTERNAL PARAMETERS-1'!$B$5:$J$44,4, FALSE))</f>
        <v>6.9664744341621088</v>
      </c>
      <c r="BE45" s="44">
        <f>$F45*'[1]INTERNAL PARAMETERS-2'!P45*(1-VLOOKUP(Q$4,'[1]INTERNAL PARAMETERS-1'!$B$5:$J$44,4, FALSE))</f>
        <v>3.911862286932716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12.907774749765643</v>
      </c>
      <c r="BH45" s="44">
        <f>$F45*'[1]INTERNAL PARAMETERS-2'!S45*(1-VLOOKUP(T$4,'[1]INTERNAL PARAMETERS-1'!$B$5:$J$44,4, FALSE))</f>
        <v>0.34585664226486945</v>
      </c>
      <c r="BI45" s="44">
        <f>$F45*'[1]INTERNAL PARAMETERS-2'!T45*(1-VLOOKUP(U$4,'[1]INTERNAL PARAMETERS-1'!$B$5:$J$44,4, FALSE))</f>
        <v>0.29955337233996499</v>
      </c>
      <c r="BJ45" s="44">
        <f>$F45*'[1]INTERNAL PARAMETERS-2'!U45*(1-VLOOKUP(V$4,'[1]INTERNAL PARAMETERS-1'!$B$5:$J$44,4, FALSE))</f>
        <v>4.5981696735826958</v>
      </c>
      <c r="BK45" s="44">
        <f>$F45*'[1]INTERNAL PARAMETERS-2'!V45*(1-VLOOKUP(W$4,'[1]INTERNAL PARAMETERS-1'!$B$5:$J$44,4, FALSE))</f>
        <v>5.192824659137651</v>
      </c>
      <c r="BL45" s="44">
        <f>$F45*'[1]INTERNAL PARAMETERS-2'!W45*(1-VLOOKUP(X$4,'[1]INTERNAL PARAMETERS-1'!$B$5:$J$44,4, FALSE))</f>
        <v>6.7299830593729757</v>
      </c>
      <c r="BM45" s="44">
        <f>$F45*'[1]INTERNAL PARAMETERS-2'!X45*(1-VLOOKUP(Y$4,'[1]INTERNAL PARAMETERS-1'!$B$5:$J$44,4, FALSE))</f>
        <v>1.1036027250865941</v>
      </c>
      <c r="BN45" s="44">
        <f>$F45*'[1]INTERNAL PARAMETERS-2'!Y45*(1-VLOOKUP(Z$4,'[1]INTERNAL PARAMETERS-1'!$B$5:$J$44,4, FALSE))</f>
        <v>7.9321268186128782</v>
      </c>
      <c r="BO45" s="44">
        <f>$F45*'[1]INTERNAL PARAMETERS-2'!Z45*(1-VLOOKUP(AA$4,'[1]INTERNAL PARAMETERS-1'!$B$5:$J$44,4, FALSE))</f>
        <v>9.1243915993116254</v>
      </c>
      <c r="BP45" s="44">
        <f>$F45*'[1]INTERNAL PARAMETERS-2'!AA45*(1-VLOOKUP(AB$4,'[1]INTERNAL PARAMETERS-1'!$B$5:$J$44,4, FALSE))</f>
        <v>3.7640685036497716</v>
      </c>
      <c r="BQ45" s="44">
        <f>$F45*'[1]INTERNAL PARAMETERS-2'!AB45*(1-VLOOKUP(AC$4,'[1]INTERNAL PARAMETERS-1'!$B$5:$J$44,4, FALSE))</f>
        <v>24.426982663399951</v>
      </c>
      <c r="BR45" s="44">
        <f>$F45*'[1]INTERNAL PARAMETERS-2'!AC45*(1-VLOOKUP(AD$4,'[1]INTERNAL PARAMETERS-1'!$B$5:$J$44,4, FALSE))</f>
        <v>3.0447509366352548</v>
      </c>
      <c r="BS45" s="44">
        <f>$F45*'[1]INTERNAL PARAMETERS-2'!AD45*(1-VLOOKUP(AE$4,'[1]INTERNAL PARAMETERS-1'!$B$5:$J$44,4, FALSE))</f>
        <v>0.76857031614415428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1.0937415144924567</v>
      </c>
      <c r="CA45" s="44">
        <f>$F45*'[1]INTERNAL PARAMETERS-2'!AL45*(1-VLOOKUP(AM$4,'[1]INTERNAL PARAMETERS-1'!$B$5:$J$44,4, FALSE))</f>
        <v>2.2269101034144465</v>
      </c>
      <c r="CB45" s="44">
        <f>$F45*'[1]INTERNAL PARAMETERS-2'!AM45*(1-VLOOKUP(AN$4,'[1]INTERNAL PARAMETERS-1'!$B$5:$J$44,4, FALSE))</f>
        <v>1.1233073783278522</v>
      </c>
      <c r="CC45" s="44">
        <f>$F45*'[1]INTERNAL PARAMETERS-2'!AN45*(1-VLOOKUP(AO$4,'[1]INTERNAL PARAMETERS-1'!$B$5:$J$44,4, FALSE))</f>
        <v>2.2269101034144465</v>
      </c>
      <c r="CD45" s="44">
        <f>$F45*'[1]INTERNAL PARAMETERS-2'!AO45*(1-VLOOKUP(AP$4,'[1]INTERNAL PARAMETERS-1'!$B$5:$J$44,4, FALSE))</f>
        <v>11.410433430396864</v>
      </c>
      <c r="CE45" s="44">
        <f>$F45*'[1]INTERNAL PARAMETERS-2'!AP45*(1-VLOOKUP(AQ$4,'[1]INTERNAL PARAMETERS-1'!$B$5:$J$44,4, FALSE))</f>
        <v>1.0740368612511986</v>
      </c>
      <c r="CF45" s="44">
        <f>$F45*'[1]INTERNAL PARAMETERS-2'!AQ45*(1-VLOOKUP(AR$4,'[1]INTERNAL PARAMETERS-1'!$B$5:$J$44,4, FALSE))</f>
        <v>0.14781155122996162</v>
      </c>
      <c r="CG45" s="44">
        <f>$F45*'[1]INTERNAL PARAMETERS-2'!AR45*(1-VLOOKUP(AS$4,'[1]INTERNAL PARAMETERS-1'!$B$5:$J$44,4, FALSE))</f>
        <v>2.9565863835395615E-2</v>
      </c>
      <c r="CH45" s="43">
        <f>$F45*'[1]INTERNAL PARAMETERS-2'!AS45*(1-VLOOKUP(AT$4,'[1]INTERNAL PARAMETERS-1'!$B$5:$J$44,4, FALSE))</f>
        <v>0</v>
      </c>
      <c r="CI45" s="42">
        <f t="shared" si="0"/>
        <v>177.67954123642514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139.1110681206371</v>
      </c>
      <c r="G46" s="45">
        <f>$F46*'[1]INTERNAL PARAMETERS-2'!F46*VLOOKUP(G$4,'[1]INTERNAL PARAMETERS-1'!$B$5:$J$44,4, FALSE)</f>
        <v>0.76202260895122587</v>
      </c>
      <c r="H46" s="44">
        <f>$F46*'[1]INTERNAL PARAMETERS-2'!G46*VLOOKUP(H$4,'[1]INTERNAL PARAMETERS-1'!$B$5:$J$44,4, FALSE)</f>
        <v>1.2669818751223265</v>
      </c>
      <c r="I46" s="44">
        <f>$F46*'[1]INTERNAL PARAMETERS-2'!H46*VLOOKUP(I$4,'[1]INTERNAL PARAMETERS-1'!$B$5:$J$44,4, FALSE)</f>
        <v>1.5032599376592071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1.8362660991924098E-2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0.12302565531384782</v>
      </c>
      <c r="N46" s="44">
        <f>$F46*'[1]INTERNAL PARAMETERS-2'!M46*VLOOKUP(N$4,'[1]INTERNAL PARAMETERS-1'!$B$5:$J$44,4, FALSE)</f>
        <v>0.36678232887289364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0.15608261843135482</v>
      </c>
      <c r="S46" s="44">
        <f>$F46*'[1]INTERNAL PARAMETERS-2'!R46*VLOOKUP(S$4,'[1]INTERNAL PARAMETERS-1'!$B$5:$J$44,4, FALSE)</f>
        <v>0.47984345837726017</v>
      </c>
      <c r="T46" s="44">
        <f>$F46*'[1]INTERNAL PARAMETERS-2'!S46*VLOOKUP(T$4,'[1]INTERNAL PARAMETERS-1'!$B$5:$J$44,4, FALSE)</f>
        <v>4.6823394418725239E-2</v>
      </c>
      <c r="U46" s="44">
        <f>$F46*'[1]INTERNAL PARAMETERS-2'!T46*VLOOKUP(U$4,'[1]INTERNAL PARAMETERS-1'!$B$5:$J$44,4, FALSE)</f>
        <v>7.7120393944718799E-2</v>
      </c>
      <c r="V46" s="44">
        <f>$F46*'[1]INTERNAL PARAMETERS-2'!U46*VLOOKUP(V$4,'[1]INTERNAL PARAMETERS-1'!$B$5:$J$44,4, FALSE)</f>
        <v>0.60870343188808751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9.1813304959620479E-2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0.12853862694346868</v>
      </c>
      <c r="AJ46" s="44">
        <f>$F46*'[1]INTERNAL PARAMETERS-2'!AI46*VLOOKUP(AJ$4,'[1]INTERNAL PARAMETERS-1'!$B$5:$J$44,4, FALSE)</f>
        <v>0.11935729644750663</v>
      </c>
      <c r="AK46" s="44">
        <f>$F46*'[1]INTERNAL PARAMETERS-2'!AJ46*VLOOKUP(AK$4,'[1]INTERNAL PARAMETERS-1'!$B$5:$J$44,4, FALSE)</f>
        <v>1.8362660991924098E-2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28.561938815524929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2.3374874509631085</v>
      </c>
      <c r="BB46" s="44">
        <f>$F46*'[1]INTERNAL PARAMETERS-2'!M46*(1-VLOOKUP(N$4,'[1]INTERNAL PARAMETERS-1'!$B$5:$J$44,4, FALSE))</f>
        <v>6.9688642485849783</v>
      </c>
      <c r="BC46" s="44">
        <f>$F46*'[1]INTERNAL PARAMETERS-2'!N46*(1-VLOOKUP(O$4,'[1]INTERNAL PARAMETERS-1'!$B$5:$J$44,4, FALSE))</f>
        <v>6.5460799770187599</v>
      </c>
      <c r="BD46" s="44">
        <f>$F46*'[1]INTERNAL PARAMETERS-2'!O46*(1-VLOOKUP(P$4,'[1]INTERNAL PARAMETERS-1'!$B$5:$J$44,4, FALSE))</f>
        <v>5.049564839497382</v>
      </c>
      <c r="BE46" s="44">
        <f>$F46*'[1]INTERNAL PARAMETERS-2'!P46*(1-VLOOKUP(Q$4,'[1]INTERNAL PARAMETERS-1'!$B$5:$J$44,4, FALSE))</f>
        <v>3.1031923298874879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9.1170257091679421</v>
      </c>
      <c r="BH46" s="44">
        <f>$F46*'[1]INTERNAL PARAMETERS-2'!S46*(1-VLOOKUP(T$4,'[1]INTERNAL PARAMETERS-1'!$B$5:$J$44,4, FALSE))</f>
        <v>0.42141054976852715</v>
      </c>
      <c r="BI46" s="44">
        <f>$F46*'[1]INTERNAL PARAMETERS-2'!T46*(1-VLOOKUP(U$4,'[1]INTERNAL PARAMETERS-1'!$B$5:$J$44,4, FALSE))</f>
        <v>0.30848157577887519</v>
      </c>
      <c r="BJ46" s="44">
        <f>$F46*'[1]INTERNAL PARAMETERS-2'!U46*(1-VLOOKUP(V$4,'[1]INTERNAL PARAMETERS-1'!$B$5:$J$44,4, FALSE))</f>
        <v>3.4493194473658293</v>
      </c>
      <c r="BK46" s="44">
        <f>$F46*'[1]INTERNAL PARAMETERS-2'!V46*(1-VLOOKUP(W$4,'[1]INTERNAL PARAMETERS-1'!$B$5:$J$44,4, FALSE))</f>
        <v>4.4803501709613593</v>
      </c>
      <c r="BL46" s="44">
        <f>$F46*'[1]INTERNAL PARAMETERS-2'!W46*(1-VLOOKUP(X$4,'[1]INTERNAL PARAMETERS-1'!$B$5:$J$44,4, FALSE))</f>
        <v>6.1421153463032416</v>
      </c>
      <c r="BM46" s="44">
        <f>$F46*'[1]INTERNAL PARAMETERS-2'!X46*(1-VLOOKUP(Y$4,'[1]INTERNAL PARAMETERS-1'!$B$5:$J$44,4, FALSE))</f>
        <v>1.0558251848220115</v>
      </c>
      <c r="BN46" s="44">
        <f>$F46*'[1]INTERNAL PARAMETERS-2'!Y46*(1-VLOOKUP(Z$4,'[1]INTERNAL PARAMETERS-1'!$B$5:$J$44,4, FALSE))</f>
        <v>6.7480553368231124</v>
      </c>
      <c r="BO46" s="44">
        <f>$F46*'[1]INTERNAL PARAMETERS-2'!Z46*(1-VLOOKUP(AA$4,'[1]INTERNAL PARAMETERS-1'!$B$5:$J$44,4, FALSE))</f>
        <v>7.6753418947016554</v>
      </c>
      <c r="BP46" s="44">
        <f>$F46*'[1]INTERNAL PARAMETERS-2'!AA46*(1-VLOOKUP(AB$4,'[1]INTERNAL PARAMETERS-1'!$B$5:$J$44,4, FALSE))</f>
        <v>3.5071569606030062</v>
      </c>
      <c r="BQ46" s="44">
        <f>$F46*'[1]INTERNAL PARAMETERS-2'!AB46*(1-VLOOKUP(AC$4,'[1]INTERNAL PARAMETERS-1'!$B$5:$J$44,4, FALSE))</f>
        <v>20.712413865763402</v>
      </c>
      <c r="BR46" s="44">
        <f>$F46*'[1]INTERNAL PARAMETERS-2'!AC46*(1-VLOOKUP(AD$4,'[1]INTERNAL PARAMETERS-1'!$B$5:$J$44,4, FALSE))</f>
        <v>2.5798704027244632</v>
      </c>
      <c r="BS46" s="44">
        <f>$F46*'[1]INTERNAL PARAMETERS-2'!AD46*(1-VLOOKUP(AE$4,'[1]INTERNAL PARAMETERS-1'!$B$5:$J$44,4, FALSE))</f>
        <v>0.52332192716302472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0.76202260895122587</v>
      </c>
      <c r="CA46" s="44">
        <f>$F46*'[1]INTERNAL PARAMETERS-2'!AL46*(1-VLOOKUP(AM$4,'[1]INTERNAL PARAMETERS-1'!$B$5:$J$44,4, FALSE))</f>
        <v>2.0657298060574005</v>
      </c>
      <c r="CB46" s="44">
        <f>$F46*'[1]INTERNAL PARAMETERS-2'!AM46*(1-VLOOKUP(AN$4,'[1]INTERNAL PARAMETERS-1'!$B$5:$J$44,4, FALSE))</f>
        <v>1.0466438543260494</v>
      </c>
      <c r="CC46" s="44">
        <f>$F46*'[1]INTERNAL PARAMETERS-2'!AN46*(1-VLOOKUP(AO$4,'[1]INTERNAL PARAMETERS-1'!$B$5:$J$44,4, FALSE))</f>
        <v>1.6525838448459205</v>
      </c>
      <c r="CD46" s="44">
        <f>$F46*'[1]INTERNAL PARAMETERS-2'!AO46*(1-VLOOKUP(AP$4,'[1]INTERNAL PARAMETERS-1'!$B$5:$J$44,4, FALSE))</f>
        <v>7.5468171788649991</v>
      </c>
      <c r="CE46" s="44">
        <f>$F46*'[1]INTERNAL PARAMETERS-2'!AP46*(1-VLOOKUP(AQ$4,'[1]INTERNAL PARAMETERS-1'!$B$5:$J$44,4, FALSE))</f>
        <v>0.93646788837450479</v>
      </c>
      <c r="CF46" s="44">
        <f>$F46*'[1]INTERNAL PARAMETERS-2'!AQ46*(1-VLOOKUP(AR$4,'[1]INTERNAL PARAMETERS-1'!$B$5:$J$44,4, FALSE))</f>
        <v>4.5906652479810239E-2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139.1110681206371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101.45596141336944</v>
      </c>
      <c r="G47" s="45">
        <f>$F47*'[1]INTERNAL PARAMETERS-2'!F47*VLOOKUP(G$4,'[1]INTERNAL PARAMETERS-1'!$B$5:$J$44,4, FALSE)</f>
        <v>0.57310443483184126</v>
      </c>
      <c r="H47" s="44">
        <f>$F47*'[1]INTERNAL PARAMETERS-2'!G47*VLOOKUP(H$4,'[1]INTERNAL PARAMETERS-1'!$B$5:$J$44,4, FALSE)</f>
        <v>0.86369459951201399</v>
      </c>
      <c r="I47" s="44">
        <f>$F47*'[1]INTERNAL PARAMETERS-2'!H47*VLOOKUP(I$4,'[1]INTERNAL PARAMETERS-1'!$B$5:$J$44,4, FALSE)</f>
        <v>0.969313299022174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2.4217537989371284E-2</v>
      </c>
      <c r="L47" s="44">
        <f>$F47*'[1]INTERNAL PARAMETERS-2'!K47*VLOOKUP(L$4,'[1]INTERNAL PARAMETERS-1'!$B$5:$J$44,4, FALSE)</f>
        <v>8.0758945285042075E-3</v>
      </c>
      <c r="M47" s="44">
        <f>$F47*'[1]INTERNAL PARAMETERS-2'!L47*VLOOKUP(M$4,'[1]INTERNAL PARAMETERS-1'!$B$5:$J$44,4, FALSE)</f>
        <v>0.11300672262028155</v>
      </c>
      <c r="N47" s="44">
        <f>$F47*'[1]INTERNAL PARAMETERS-2'!M47*VLOOKUP(N$4,'[1]INTERNAL PARAMETERS-1'!$B$5:$J$44,4, FALSE)</f>
        <v>0.24901858449104464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0.13721918781158216</v>
      </c>
      <c r="S47" s="44">
        <f>$F47*'[1]INTERNAL PARAMETERS-2'!R47*VLOOKUP(S$4,'[1]INTERNAL PARAMETERS-1'!$B$5:$J$44,4, FALSE)</f>
        <v>0.31210390129787774</v>
      </c>
      <c r="T47" s="44">
        <f>$F47*'[1]INTERNAL PARAMETERS-2'!S47*VLOOKUP(T$4,'[1]INTERNAL PARAMETERS-1'!$B$5:$J$44,4, FALSE)</f>
        <v>2.5829673216229723E-2</v>
      </c>
      <c r="U47" s="44">
        <f>$F47*'[1]INTERNAL PARAMETERS-2'!T47*VLOOKUP(U$4,'[1]INTERNAL PARAMETERS-1'!$B$5:$J$44,4, FALSE)</f>
        <v>5.1659346432459445E-2</v>
      </c>
      <c r="V47" s="44">
        <f>$F47*'[1]INTERNAL PARAMETERS-2'!U47*VLOOKUP(V$4,'[1]INTERNAL PARAMETERS-1'!$B$5:$J$44,4, FALSE)</f>
        <v>0.40440295491388351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3.2283286921734156E-2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8.0758945285042075E-3</v>
      </c>
      <c r="AI47" s="44">
        <f>$F47*'[1]INTERNAL PARAMETERS-2'!AH47*VLOOKUP(AI$4,'[1]INTERNAL PARAMETERS-1'!$B$5:$J$44,4, FALSE)</f>
        <v>8.8794257428980936E-2</v>
      </c>
      <c r="AJ47" s="44">
        <f>$F47*'[1]INTERNAL PARAMETERS-2'!AI47*VLOOKUP(AJ$4,'[1]INTERNAL PARAMETERS-1'!$B$5:$J$44,4, FALSE)</f>
        <v>0.13721918781158216</v>
      </c>
      <c r="AK47" s="44">
        <f>$F47*'[1]INTERNAL PARAMETERS-2'!AJ47*VLOOKUP(AK$4,'[1]INTERNAL PARAMETERS-1'!$B$5:$J$44,4, FALSE)</f>
        <v>8.0758945285042075E-3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18.416952681421304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2.1471277297853493</v>
      </c>
      <c r="BB47" s="44">
        <f>$F47*'[1]INTERNAL PARAMETERS-2'!M47*(1-VLOOKUP(N$4,'[1]INTERNAL PARAMETERS-1'!$B$5:$J$44,4, FALSE))</f>
        <v>4.7313531053298483</v>
      </c>
      <c r="BC47" s="44">
        <f>$F47*'[1]INTERNAL PARAMETERS-2'!N47*(1-VLOOKUP(O$4,'[1]INTERNAL PARAMETERS-1'!$B$5:$J$44,4, FALSE))</f>
        <v>5.9328605467618871</v>
      </c>
      <c r="BD47" s="44">
        <f>$F47*'[1]INTERNAL PARAMETERS-2'!O47*(1-VLOOKUP(P$4,'[1]INTERNAL PARAMETERS-1'!$B$5:$J$44,4, FALSE))</f>
        <v>3.5597142989379043</v>
      </c>
      <c r="BE47" s="44">
        <f>$F47*'[1]INTERNAL PARAMETERS-2'!P47*(1-VLOOKUP(Q$4,'[1]INTERNAL PARAMETERS-1'!$B$5:$J$44,4, FALSE))</f>
        <v>2.2359169144162596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5.9299741246596769</v>
      </c>
      <c r="BH47" s="44">
        <f>$F47*'[1]INTERNAL PARAMETERS-2'!S47*(1-VLOOKUP(T$4,'[1]INTERNAL PARAMETERS-1'!$B$5:$J$44,4, FALSE))</f>
        <v>0.23246705894606748</v>
      </c>
      <c r="BI47" s="44">
        <f>$F47*'[1]INTERNAL PARAMETERS-2'!T47*(1-VLOOKUP(U$4,'[1]INTERNAL PARAMETERS-1'!$B$5:$J$44,4, FALSE))</f>
        <v>0.20663738572983778</v>
      </c>
      <c r="BJ47" s="44">
        <f>$F47*'[1]INTERNAL PARAMETERS-2'!U47*(1-VLOOKUP(V$4,'[1]INTERNAL PARAMETERS-1'!$B$5:$J$44,4, FALSE))</f>
        <v>2.2916167445120066</v>
      </c>
      <c r="BK47" s="44">
        <f>$F47*'[1]INTERNAL PARAMETERS-2'!V47*(1-VLOOKUP(W$4,'[1]INTERNAL PARAMETERS-1'!$B$5:$J$44,4, FALSE))</f>
        <v>2.8090314948442421</v>
      </c>
      <c r="BL47" s="44">
        <f>$F47*'[1]INTERNAL PARAMETERS-2'!W47*(1-VLOOKUP(X$4,'[1]INTERNAL PARAMETERS-1'!$B$5:$J$44,4, FALSE))</f>
        <v>4.0601762653977733</v>
      </c>
      <c r="BM47" s="44">
        <f>$F47*'[1]INTERNAL PARAMETERS-2'!X47*(1-VLOOKUP(Y$4,'[1]INTERNAL PARAMETERS-1'!$B$5:$J$44,4, FALSE))</f>
        <v>1.2753623085429018</v>
      </c>
      <c r="BN47" s="44">
        <f>$F47*'[1]INTERNAL PARAMETERS-2'!Y47*(1-VLOOKUP(Z$4,'[1]INTERNAL PARAMETERS-1'!$B$5:$J$44,4, FALSE))</f>
        <v>6.0539380911126024</v>
      </c>
      <c r="BO47" s="44">
        <f>$F47*'[1]INTERNAL PARAMETERS-2'!Z47*(1-VLOOKUP(AA$4,'[1]INTERNAL PARAMETERS-1'!$B$5:$J$44,4, FALSE))</f>
        <v>6.1427323485415828</v>
      </c>
      <c r="BP47" s="44">
        <f>$F47*'[1]INTERNAL PARAMETERS-2'!AA47*(1-VLOOKUP(AB$4,'[1]INTERNAL PARAMETERS-1'!$B$5:$J$44,4, FALSE))</f>
        <v>2.4700062541853267</v>
      </c>
      <c r="BQ47" s="44">
        <f>$F47*'[1]INTERNAL PARAMETERS-2'!AB47*(1-VLOOKUP(AC$4,'[1]INTERNAL PARAMETERS-1'!$B$5:$J$44,4, FALSE))</f>
        <v>16.474784255764018</v>
      </c>
      <c r="BR47" s="44">
        <f>$F47*'[1]INTERNAL PARAMETERS-2'!AC47*(1-VLOOKUP(AD$4,'[1]INTERNAL PARAMETERS-1'!$B$5:$J$44,4, FALSE))</f>
        <v>1.743530842484895</v>
      </c>
      <c r="BS47" s="44">
        <f>$F47*'[1]INTERNAL PARAMETERS-2'!AD47*(1-VLOOKUP(AE$4,'[1]INTERNAL PARAMETERS-1'!$B$5:$J$44,4, FALSE))</f>
        <v>0.43588524702025916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0.37130852758064947</v>
      </c>
      <c r="CA47" s="44">
        <f>$F47*'[1]INTERNAL PARAMETERS-2'!AL47*(1-VLOOKUP(AM$4,'[1]INTERNAL PARAMETERS-1'!$B$5:$J$44,4, FALSE))</f>
        <v>1.7919659184636378</v>
      </c>
      <c r="CB47" s="44">
        <f>$F47*'[1]INTERNAL PARAMETERS-2'!AM47*(1-VLOOKUP(AN$4,'[1]INTERNAL PARAMETERS-1'!$B$5:$J$44,4, FALSE))</f>
        <v>0.71033376823956473</v>
      </c>
      <c r="CC47" s="44">
        <f>$F47*'[1]INTERNAL PARAMETERS-2'!AN47*(1-VLOOKUP(AO$4,'[1]INTERNAL PARAMETERS-1'!$B$5:$J$44,4, FALSE))</f>
        <v>1.299579846532273</v>
      </c>
      <c r="CD47" s="44">
        <f>$F47*'[1]INTERNAL PARAMETERS-2'!AO47*(1-VLOOKUP(AP$4,'[1]INTERNAL PARAMETERS-1'!$B$5:$J$44,4, FALSE))</f>
        <v>5.3597561119300456</v>
      </c>
      <c r="CE47" s="44">
        <f>$F47*'[1]INTERNAL PARAMETERS-2'!AP47*(1-VLOOKUP(AQ$4,'[1]INTERNAL PARAMETERS-1'!$B$5:$J$44,4, FALSE))</f>
        <v>0.6215395108105839</v>
      </c>
      <c r="CF47" s="44">
        <f>$F47*'[1]INTERNAL PARAMETERS-2'!AQ47*(1-VLOOKUP(AR$4,'[1]INTERNAL PARAMETERS-1'!$B$5:$J$44,4, FALSE))</f>
        <v>0.12915343887921929</v>
      </c>
      <c r="CG47" s="44">
        <f>$F47*'[1]INTERNAL PARAMETERS-2'!AR47*(1-VLOOKUP(AS$4,'[1]INTERNAL PARAMETERS-1'!$B$5:$J$44,4, FALSE))</f>
        <v>1.6141643460867078E-2</v>
      </c>
      <c r="CH47" s="43">
        <f>$F47*'[1]INTERNAL PARAMETERS-2'!AS47*(1-VLOOKUP(AT$4,'[1]INTERNAL PARAMETERS-1'!$B$5:$J$44,4, FALSE))</f>
        <v>0</v>
      </c>
      <c r="CI47" s="42">
        <f t="shared" si="0"/>
        <v>101.45594112217712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70.277525738794495</v>
      </c>
      <c r="G48" s="45">
        <f>$F48*'[1]INTERNAL PARAMETERS-2'!F48*VLOOKUP(G$4,'[1]INTERNAL PARAMETERS-1'!$B$5:$J$44,4, FALSE)</f>
        <v>0.5522689082657426</v>
      </c>
      <c r="H48" s="44">
        <f>$F48*'[1]INTERNAL PARAMETERS-2'!G48*VLOOKUP(H$4,'[1]INTERNAL PARAMETERS-1'!$B$5:$J$44,4, FALSE)</f>
        <v>0.57888300726302422</v>
      </c>
      <c r="I48" s="44">
        <f>$F48*'[1]INTERNAL PARAMETERS-2'!H48*VLOOKUP(I$4,'[1]INTERNAL PARAMETERS-1'!$B$5:$J$44,4, FALSE)</f>
        <v>0.64574117998699765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6.6552816874638383E-3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8.8828332820435396E-2</v>
      </c>
      <c r="N48" s="44">
        <f>$F48*'[1]INTERNAL PARAMETERS-2'!M48*VLOOKUP(N$4,'[1]INTERNAL PARAMETERS-1'!$B$5:$J$44,4, FALSE)</f>
        <v>0.14472040042812734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9.3152860366772103E-2</v>
      </c>
      <c r="S48" s="44">
        <f>$F48*'[1]INTERNAL PARAMETERS-2'!R48*VLOOKUP(S$4,'[1]INTERNAL PARAMETERS-1'!$B$5:$J$44,4, FALSE)</f>
        <v>0.19762883568057876</v>
      </c>
      <c r="T48" s="44">
        <f>$F48*'[1]INTERNAL PARAMETERS-2'!S48*VLOOKUP(T$4,'[1]INTERNAL PARAMETERS-1'!$B$5:$J$44,4, FALSE)</f>
        <v>2.0627156579593575E-2</v>
      </c>
      <c r="U48" s="44">
        <f>$F48*'[1]INTERNAL PARAMETERS-2'!T48*VLOOKUP(U$4,'[1]INTERNAL PARAMETERS-1'!$B$5:$J$44,4, FALSE)</f>
        <v>3.8592200484201609E-2</v>
      </c>
      <c r="V48" s="44">
        <f>$F48*'[1]INTERNAL PARAMETERS-2'!U48*VLOOKUP(V$4,'[1]INTERNAL PARAMETERS-1'!$B$5:$J$44,4, FALSE)</f>
        <v>0.28944044946862596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3.9924662372209152E-2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1.9958817309817637E-2</v>
      </c>
      <c r="AI48" s="44">
        <f>$F48*'[1]INTERNAL PARAMETERS-2'!AH48*VLOOKUP(AI$4,'[1]INTERNAL PARAMETERS-1'!$B$5:$J$44,4, FALSE)</f>
        <v>7.3194043056954469E-2</v>
      </c>
      <c r="AJ48" s="44">
        <f>$F48*'[1]INTERNAL PARAMETERS-2'!AI48*VLOOKUP(AJ$4,'[1]INTERNAL PARAMETERS-1'!$B$5:$J$44,4, FALSE)</f>
        <v>0.10646342374169979</v>
      </c>
      <c r="AK48" s="44">
        <f>$F48*'[1]INTERNAL PARAMETERS-2'!AJ48*VLOOKUP(AK$4,'[1]INTERNAL PARAMETERS-1'!$B$5:$J$44,4, FALSE)</f>
        <v>1.9958817309817637E-2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12.269082419752953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1.6877383235882721</v>
      </c>
      <c r="BB48" s="44">
        <f>$F48*'[1]INTERNAL PARAMETERS-2'!M48*(1-VLOOKUP(N$4,'[1]INTERNAL PARAMETERS-1'!$B$5:$J$44,4, FALSE))</f>
        <v>2.749687608134419</v>
      </c>
      <c r="BC48" s="44">
        <f>$F48*'[1]INTERNAL PARAMETERS-2'!N48*(1-VLOOKUP(O$4,'[1]INTERNAL PARAMETERS-1'!$B$5:$J$44,4, FALSE))</f>
        <v>4.9703920633813885</v>
      </c>
      <c r="BD48" s="44">
        <f>$F48*'[1]INTERNAL PARAMETERS-2'!O48*(1-VLOOKUP(P$4,'[1]INTERNAL PARAMETERS-1'!$B$5:$J$44,4, FALSE))</f>
        <v>2.1491780978757959</v>
      </c>
      <c r="BE48" s="44">
        <f>$F48*'[1]INTERNAL PARAMETERS-2'!P48*(1-VLOOKUP(Q$4,'[1]INTERNAL PARAMETERS-1'!$B$5:$J$44,4, FALSE))</f>
        <v>1.7699113747212438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3.7549478779309964</v>
      </c>
      <c r="BH48" s="44">
        <f>$F48*'[1]INTERNAL PARAMETERS-2'!S48*(1-VLOOKUP(T$4,'[1]INTERNAL PARAMETERS-1'!$B$5:$J$44,4, FALSE))</f>
        <v>0.18564440921634215</v>
      </c>
      <c r="BI48" s="44">
        <f>$F48*'[1]INTERNAL PARAMETERS-2'!T48*(1-VLOOKUP(U$4,'[1]INTERNAL PARAMETERS-1'!$B$5:$J$44,4, FALSE))</f>
        <v>0.15436880193680644</v>
      </c>
      <c r="BJ48" s="44">
        <f>$F48*'[1]INTERNAL PARAMETERS-2'!U48*(1-VLOOKUP(V$4,'[1]INTERNAL PARAMETERS-1'!$B$5:$J$44,4, FALSE))</f>
        <v>1.6401625469888805</v>
      </c>
      <c r="BK48" s="44">
        <f>$F48*'[1]INTERNAL PARAMETERS-2'!V48*(1-VLOOKUP(W$4,'[1]INTERNAL PARAMETERS-1'!$B$5:$J$44,4, FALSE))</f>
        <v>1.9761829405171796</v>
      </c>
      <c r="BL48" s="44">
        <f>$F48*'[1]INTERNAL PARAMETERS-2'!W48*(1-VLOOKUP(X$4,'[1]INTERNAL PARAMETERS-1'!$B$5:$J$44,4, FALSE))</f>
        <v>2.8079104298832385</v>
      </c>
      <c r="BM48" s="44">
        <f>$F48*'[1]INTERNAL PARAMETERS-2'!X48*(1-VLOOKUP(Y$4,'[1]INTERNAL PARAMETERS-1'!$B$5:$J$44,4, FALSE))</f>
        <v>1.0779166897816299</v>
      </c>
      <c r="BN48" s="44">
        <f>$F48*'[1]INTERNAL PARAMETERS-2'!Y48*(1-VLOOKUP(Z$4,'[1]INTERNAL PARAMETERS-1'!$B$5:$J$44,4, FALSE))</f>
        <v>4.1253610383929757</v>
      </c>
      <c r="BO48" s="44">
        <f>$F48*'[1]INTERNAL PARAMETERS-2'!Z48*(1-VLOOKUP(AA$4,'[1]INTERNAL PARAMETERS-1'!$B$5:$J$44,4, FALSE))</f>
        <v>4.251783279444493</v>
      </c>
      <c r="BP48" s="44">
        <f>$F48*'[1]INTERNAL PARAMETERS-2'!AA48*(1-VLOOKUP(AB$4,'[1]INTERNAL PARAMETERS-1'!$B$5:$J$44,4, FALSE))</f>
        <v>1.7366419940364985</v>
      </c>
      <c r="BQ48" s="44">
        <f>$F48*'[1]INTERNAL PARAMETERS-2'!AB48*(1-VLOOKUP(AC$4,'[1]INTERNAL PARAMETERS-1'!$B$5:$J$44,4, FALSE))</f>
        <v>11.551010907500332</v>
      </c>
      <c r="BR48" s="44">
        <f>$F48*'[1]INTERNAL PARAMETERS-2'!AC48*(1-VLOOKUP(AD$4,'[1]INTERNAL PARAMETERS-1'!$B$5:$J$44,4, FALSE))</f>
        <v>1.1378001694636566</v>
      </c>
      <c r="BS48" s="44">
        <f>$F48*'[1]INTERNAL PARAMETERS-2'!AD48*(1-VLOOKUP(AE$4,'[1]INTERNAL PARAMETERS-1'!$B$5:$J$44,4, FALSE))</f>
        <v>0.24618920041557099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0.28611386278778012</v>
      </c>
      <c r="CA48" s="44">
        <f>$F48*'[1]INTERNAL PARAMETERS-2'!AL48*(1-VLOOKUP(AM$4,'[1]INTERNAL PARAMETERS-1'!$B$5:$J$44,4, FALSE))</f>
        <v>1.4638386946236461</v>
      </c>
      <c r="CB48" s="44">
        <f>$F48*'[1]INTERNAL PARAMETERS-2'!AM48*(1-VLOOKUP(AN$4,'[1]INTERNAL PARAMETERS-1'!$B$5:$J$44,4, FALSE))</f>
        <v>0.44580548452404289</v>
      </c>
      <c r="CC48" s="44">
        <f>$F48*'[1]INTERNAL PARAMETERS-2'!AN48*(1-VLOOKUP(AO$4,'[1]INTERNAL PARAMETERS-1'!$B$5:$J$44,4, FALSE))</f>
        <v>0.93818388535518493</v>
      </c>
      <c r="CD48" s="44">
        <f>$F48*'[1]INTERNAL PARAMETERS-2'!AO48*(1-VLOOKUP(AP$4,'[1]INTERNAL PARAMETERS-1'!$B$5:$J$44,4, FALSE))</f>
        <v>3.5864026935021607</v>
      </c>
      <c r="CE48" s="44">
        <f>$F48*'[1]INTERNAL PARAMETERS-2'!AP48*(1-VLOOKUP(AQ$4,'[1]INTERNAL PARAMETERS-1'!$B$5:$J$44,4, FALSE))</f>
        <v>0.36595615977962453</v>
      </c>
      <c r="CF48" s="44">
        <f>$F48*'[1]INTERNAL PARAMETERS-2'!AQ48*(1-VLOOKUP(AR$4,'[1]INTERNAL PARAMETERS-1'!$B$5:$J$44,4, FALSE))</f>
        <v>3.3269380684745317E-2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70.277518711041921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53.44405718404235</v>
      </c>
      <c r="G49" s="45">
        <f>$F49*'[1]INTERNAL PARAMETERS-2'!F49*VLOOKUP(G$4,'[1]INTERNAL PARAMETERS-1'!$B$5:$J$44,4, FALSE)</f>
        <v>0.40200619813836658</v>
      </c>
      <c r="H49" s="44">
        <f>$F49*'[1]INTERNAL PARAMETERS-2'!G49*VLOOKUP(H$4,'[1]INTERNAL PARAMETERS-1'!$B$5:$J$44,4, FALSE)</f>
        <v>0.38502167676527788</v>
      </c>
      <c r="I49" s="44">
        <f>$F49*'[1]INTERNAL PARAMETERS-2'!H49*VLOOKUP(I$4,'[1]INTERNAL PARAMETERS-1'!$B$5:$J$44,4, FALSE)</f>
        <v>0.50458217875255684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1.1324795717298573E-2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7.6154574843829315E-2</v>
      </c>
      <c r="N49" s="44">
        <f>$F49*'[1]INTERNAL PARAMETERS-2'!M49*VLOOKUP(N$4,'[1]INTERNAL PARAMETERS-1'!$B$5:$J$44,4, FALSE)</f>
        <v>0.10418170731228481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6.7943429898073032E-2</v>
      </c>
      <c r="S49" s="44">
        <f>$F49*'[1]INTERNAL PARAMETERS-2'!R49*VLOOKUP(S$4,'[1]INTERNAL PARAMETERS-1'!$B$5:$J$44,4, FALSE)</f>
        <v>0.1366446965270158</v>
      </c>
      <c r="T49" s="44">
        <f>$F49*'[1]INTERNAL PARAMETERS-2'!S49*VLOOKUP(T$4,'[1]INTERNAL PARAMETERS-1'!$B$5:$J$44,4, FALSE)</f>
        <v>1.0191781704996877E-2</v>
      </c>
      <c r="U49" s="44">
        <f>$F49*'[1]INTERNAL PARAMETERS-2'!T49*VLOOKUP(U$4,'[1]INTERNAL PARAMETERS-1'!$B$5:$J$44,4, FALSE)</f>
        <v>1.1323726836154895E-2</v>
      </c>
      <c r="V49" s="44">
        <f>$F49*'[1]INTERNAL PARAMETERS-2'!U49*VLOOKUP(V$4,'[1]INTERNAL PARAMETERS-1'!$B$5:$J$44,4, FALSE)</f>
        <v>0.24799779465254129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2.2649591434597147E-2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1.1324795717298573E-2</v>
      </c>
      <c r="AI49" s="44">
        <f>$F49*'[1]INTERNAL PARAMETERS-2'!AH49*VLOOKUP(AI$4,'[1]INTERNAL PARAMETERS-1'!$B$5:$J$44,4, FALSE)</f>
        <v>4.5293838463475886E-2</v>
      </c>
      <c r="AJ49" s="44">
        <f>$F49*'[1]INTERNAL PARAMETERS-2'!AI49*VLOOKUP(AJ$4,'[1]INTERNAL PARAMETERS-1'!$B$5:$J$44,4, FALSE)</f>
        <v>3.397438715189572E-2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9.58706139629858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1.4469369220327568</v>
      </c>
      <c r="BB49" s="44">
        <f>$F49*'[1]INTERNAL PARAMETERS-2'!M49*(1-VLOOKUP(N$4,'[1]INTERNAL PARAMETERS-1'!$B$5:$J$44,4, FALSE))</f>
        <v>1.9794524389334112</v>
      </c>
      <c r="BC49" s="44">
        <f>$F49*'[1]INTERNAL PARAMETERS-2'!N49*(1-VLOOKUP(O$4,'[1]INTERNAL PARAMETERS-1'!$B$5:$J$44,4, FALSE))</f>
        <v>4.5069907863874752</v>
      </c>
      <c r="BD49" s="44">
        <f>$F49*'[1]INTERNAL PARAMETERS-2'!O49*(1-VLOOKUP(P$4,'[1]INTERNAL PARAMETERS-1'!$B$5:$J$44,4, FALSE))</f>
        <v>1.5400760182496749</v>
      </c>
      <c r="BE49" s="44">
        <f>$F49*'[1]INTERNAL PARAMETERS-2'!P49*(1-VLOOKUP(Q$4,'[1]INTERNAL PARAMETERS-1'!$B$5:$J$44,4, FALSE))</f>
        <v>1.3758798413631415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2.5962492340133001</v>
      </c>
      <c r="BH49" s="44">
        <f>$F49*'[1]INTERNAL PARAMETERS-2'!S49*(1-VLOOKUP(T$4,'[1]INTERNAL PARAMETERS-1'!$B$5:$J$44,4, FALSE))</f>
        <v>9.1726035344971882E-2</v>
      </c>
      <c r="BI49" s="44">
        <f>$F49*'[1]INTERNAL PARAMETERS-2'!T49*(1-VLOOKUP(U$4,'[1]INTERNAL PARAMETERS-1'!$B$5:$J$44,4, FALSE))</f>
        <v>4.5294907344619578E-2</v>
      </c>
      <c r="BJ49" s="44">
        <f>$F49*'[1]INTERNAL PARAMETERS-2'!U49*(1-VLOOKUP(V$4,'[1]INTERNAL PARAMETERS-1'!$B$5:$J$44,4, FALSE))</f>
        <v>1.4053208363644007</v>
      </c>
      <c r="BK49" s="44">
        <f>$F49*'[1]INTERNAL PARAMETERS-2'!V49*(1-VLOOKUP(W$4,'[1]INTERNAL PARAMETERS-1'!$B$5:$J$44,4, FALSE))</f>
        <v>1.6703031523900307</v>
      </c>
      <c r="BL49" s="44">
        <f>$F49*'[1]INTERNAL PARAMETERS-2'!W49*(1-VLOOKUP(X$4,'[1]INTERNAL PARAMETERS-1'!$B$5:$J$44,4, FALSE))</f>
        <v>2.2931295060014234</v>
      </c>
      <c r="BM49" s="44">
        <f>$F49*'[1]INTERNAL PARAMETERS-2'!X49*(1-VLOOKUP(Y$4,'[1]INTERNAL PARAMETERS-1'!$B$5:$J$44,4, FALSE))</f>
        <v>0.97953336888056497</v>
      </c>
      <c r="BN49" s="44">
        <f>$F49*'[1]INTERNAL PARAMETERS-2'!Y49*(1-VLOOKUP(Z$4,'[1]INTERNAL PARAMETERS-1'!$B$5:$J$44,4, FALSE))</f>
        <v>3.0801520364993498</v>
      </c>
      <c r="BO49" s="44">
        <f>$F49*'[1]INTERNAL PARAMETERS-2'!Z49*(1-VLOOKUP(AA$4,'[1]INTERNAL PARAMETERS-1'!$B$5:$J$44,4, FALSE))</f>
        <v>2.9102907895513077</v>
      </c>
      <c r="BP49" s="44">
        <f>$F49*'[1]INTERNAL PARAMETERS-2'!AA49*(1-VLOOKUP(AB$4,'[1]INTERNAL PARAMETERS-1'!$B$5:$J$44,4, FALSE))</f>
        <v>1.064466664557445</v>
      </c>
      <c r="BQ49" s="44">
        <f>$F49*'[1]INTERNAL PARAMETERS-2'!AB49*(1-VLOOKUP(AC$4,'[1]INTERNAL PARAMETERS-1'!$B$5:$J$44,4, FALSE))</f>
        <v>9.0309660941480399</v>
      </c>
      <c r="BR49" s="44">
        <f>$F49*'[1]INTERNAL PARAMETERS-2'!AC49*(1-VLOOKUP(AD$4,'[1]INTERNAL PARAMETERS-1'!$B$5:$J$44,4, FALSE))</f>
        <v>0.78136280484213594</v>
      </c>
      <c r="BS49" s="44">
        <f>$F49*'[1]INTERNAL PARAMETERS-2'!AD49*(1-VLOOKUP(AE$4,'[1]INTERNAL PARAMETERS-1'!$B$5:$J$44,4, FALSE))</f>
        <v>0.14155192985765458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0.19817056403842903</v>
      </c>
      <c r="CA49" s="44">
        <f>$F49*'[1]INTERNAL PARAMETERS-2'!AL49*(1-VLOOKUP(AM$4,'[1]INTERNAL PARAMETERS-1'!$B$5:$J$44,4, FALSE))</f>
        <v>0.95122405179017766</v>
      </c>
      <c r="CB49" s="44">
        <f>$F49*'[1]INTERNAL PARAMETERS-2'!AM49*(1-VLOOKUP(AN$4,'[1]INTERNAL PARAMETERS-1'!$B$5:$J$44,4, FALSE))</f>
        <v>0.24912947256341342</v>
      </c>
      <c r="CC49" s="44">
        <f>$F49*'[1]INTERNAL PARAMETERS-2'!AN49*(1-VLOOKUP(AO$4,'[1]INTERNAL PARAMETERS-1'!$B$5:$J$44,4, FALSE))</f>
        <v>0.61150155789409411</v>
      </c>
      <c r="CD49" s="44">
        <f>$F49*'[1]INTERNAL PARAMETERS-2'!AO49*(1-VLOOKUP(AP$4,'[1]INTERNAL PARAMETERS-1'!$B$5:$J$44,4, FALSE))</f>
        <v>2.479975274322554</v>
      </c>
      <c r="CE49" s="44">
        <f>$F49*'[1]INTERNAL PARAMETERS-2'!AP49*(1-VLOOKUP(AQ$4,'[1]INTERNAL PARAMETERS-1'!$B$5:$J$44,4, FALSE))</f>
        <v>0.32273797252299496</v>
      </c>
      <c r="CF49" s="44">
        <f>$F49*'[1]INTERNAL PARAMETERS-2'!AQ49*(1-VLOOKUP(AR$4,'[1]INTERNAL PARAMETERS-1'!$B$5:$J$44,4, FALSE))</f>
        <v>3.397438715189572E-2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53.444073217259493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45.901960939024121</v>
      </c>
      <c r="G50" s="45">
        <f>$F50*'[1]INTERNAL PARAMETERS-2'!F50*VLOOKUP(G$4,'[1]INTERNAL PARAMETERS-1'!$B$5:$J$44,4, FALSE)</f>
        <v>0.414627822966111</v>
      </c>
      <c r="H50" s="44">
        <f>$F50*'[1]INTERNAL PARAMETERS-2'!G50*VLOOKUP(H$4,'[1]INTERNAL PARAMETERS-1'!$B$5:$J$44,4, FALSE)</f>
        <v>0.28194820487186179</v>
      </c>
      <c r="I50" s="44">
        <f>$F50*'[1]INTERNAL PARAMETERS-2'!H50*VLOOKUP(I$4,'[1]INTERNAL PARAMETERS-1'!$B$5:$J$44,4, FALSE)</f>
        <v>0.42357204956488453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5.5265960970585044E-3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9.0665094227151063E-2</v>
      </c>
      <c r="N50" s="44">
        <f>$F50*'[1]INTERNAL PARAMETERS-2'!M50*VLOOKUP(N$4,'[1]INTERNAL PARAMETERS-1'!$B$5:$J$44,4, FALSE)</f>
        <v>7.4632916329978108E-2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5.5284321754960654E-2</v>
      </c>
      <c r="S50" s="44">
        <f>$F50*'[1]INTERNAL PARAMETERS-2'!R50*VLOOKUP(S$4,'[1]INTERNAL PARAMETERS-1'!$B$5:$J$44,4, FALSE)</f>
        <v>0.11461352430786811</v>
      </c>
      <c r="T50" s="44">
        <f>$F50*'[1]INTERNAL PARAMETERS-2'!S50*VLOOKUP(T$4,'[1]INTERNAL PARAMETERS-1'!$B$5:$J$44,4, FALSE)</f>
        <v>1.5479518287467103E-2</v>
      </c>
      <c r="U50" s="44">
        <f>$F50*'[1]INTERNAL PARAMETERS-2'!T50*VLOOKUP(U$4,'[1]INTERNAL PARAMETERS-1'!$B$5:$J$44,4, FALSE)</f>
        <v>1.9902172223942079E-2</v>
      </c>
      <c r="V50" s="44">
        <f>$F50*'[1]INTERNAL PARAMETERS-2'!U50*VLOOKUP(V$4,'[1]INTERNAL PARAMETERS-1'!$B$5:$J$44,4, FALSE)</f>
        <v>0.18160651825915505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1.1057782390210911E-2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1.1057782390210911E-2</v>
      </c>
      <c r="AI50" s="44">
        <f>$F50*'[1]INTERNAL PARAMETERS-2'!AH50*VLOOKUP(AI$4,'[1]INTERNAL PARAMETERS-1'!$B$5:$J$44,4, FALSE)</f>
        <v>2.2115564780421822E-2</v>
      </c>
      <c r="AJ50" s="44">
        <f>$F50*'[1]INTERNAL PARAMETERS-2'!AI50*VLOOKUP(AJ$4,'[1]INTERNAL PARAMETERS-1'!$B$5:$J$44,4, FALSE)</f>
        <v>4.422653936474974E-2</v>
      </c>
      <c r="AK50" s="44">
        <f>$F50*'[1]INTERNAL PARAMETERS-2'!AJ50*VLOOKUP(AK$4,'[1]INTERNAL PARAMETERS-1'!$B$5:$J$44,4, FALSE)</f>
        <v>5.5265960970585044E-3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8.0478689417328049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1.7226367903158699</v>
      </c>
      <c r="BB50" s="44">
        <f>$F50*'[1]INTERNAL PARAMETERS-2'!M50*(1-VLOOKUP(N$4,'[1]INTERNAL PARAMETERS-1'!$B$5:$J$44,4, FALSE))</f>
        <v>1.418025410269584</v>
      </c>
      <c r="BC50" s="44">
        <f>$F50*'[1]INTERNAL PARAMETERS-2'!N50*(1-VLOOKUP(O$4,'[1]INTERNAL PARAMETERS-1'!$B$5:$J$44,4, FALSE))</f>
        <v>4.4558548248221701</v>
      </c>
      <c r="BD50" s="44">
        <f>$F50*'[1]INTERNAL PARAMETERS-2'!O50*(1-VLOOKUP(P$4,'[1]INTERNAL PARAMETERS-1'!$B$5:$J$44,4, FALSE))</f>
        <v>1.2328256865081222</v>
      </c>
      <c r="BE50" s="44">
        <f>$F50*'[1]INTERNAL PARAMETERS-2'!P50*(1-VLOOKUP(Q$4,'[1]INTERNAL PARAMETERS-1'!$B$5:$J$44,4, FALSE))</f>
        <v>1.1664835823629505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2.1776569618494941</v>
      </c>
      <c r="BH50" s="44">
        <f>$F50*'[1]INTERNAL PARAMETERS-2'!S50*(1-VLOOKUP(T$4,'[1]INTERNAL PARAMETERS-1'!$B$5:$J$44,4, FALSE))</f>
        <v>0.13931566458720393</v>
      </c>
      <c r="BI50" s="44">
        <f>$F50*'[1]INTERNAL PARAMETERS-2'!T50*(1-VLOOKUP(U$4,'[1]INTERNAL PARAMETERS-1'!$B$5:$J$44,4, FALSE))</f>
        <v>7.9608688895768318E-2</v>
      </c>
      <c r="BJ50" s="44">
        <f>$F50*'[1]INTERNAL PARAMETERS-2'!U50*(1-VLOOKUP(V$4,'[1]INTERNAL PARAMETERS-1'!$B$5:$J$44,4, FALSE))</f>
        <v>1.0291036034685452</v>
      </c>
      <c r="BK50" s="44">
        <f>$F50*'[1]INTERNAL PARAMETERS-2'!V50*(1-VLOOKUP(W$4,'[1]INTERNAL PARAMETERS-1'!$B$5:$J$44,4, FALSE))</f>
        <v>1.5700536229388504</v>
      </c>
      <c r="BL50" s="44">
        <f>$F50*'[1]INTERNAL PARAMETERS-2'!W50*(1-VLOOKUP(X$4,'[1]INTERNAL PARAMETERS-1'!$B$5:$J$44,4, FALSE))</f>
        <v>1.7801331275684824</v>
      </c>
      <c r="BM50" s="44">
        <f>$F50*'[1]INTERNAL PARAMETERS-2'!X50*(1-VLOOKUP(Y$4,'[1]INTERNAL PARAMETERS-1'!$B$5:$J$44,4, FALSE))</f>
        <v>1.0172195857814317</v>
      </c>
      <c r="BN50" s="44">
        <f>$F50*'[1]INTERNAL PARAMETERS-2'!Y50*(1-VLOOKUP(Z$4,'[1]INTERNAL PARAMETERS-1'!$B$5:$J$44,4, FALSE))</f>
        <v>2.747594987692012</v>
      </c>
      <c r="BO50" s="44">
        <f>$F50*'[1]INTERNAL PARAMETERS-2'!Z50*(1-VLOOKUP(AA$4,'[1]INTERNAL PARAMETERS-1'!$B$5:$J$44,4, FALSE))</f>
        <v>2.5540998615496497</v>
      </c>
      <c r="BP50" s="44">
        <f>$F50*'[1]INTERNAL PARAMETERS-2'!AA50*(1-VLOOKUP(AB$4,'[1]INTERNAL PARAMETERS-1'!$B$5:$J$44,4, FALSE))</f>
        <v>0.95087748163626018</v>
      </c>
      <c r="BQ50" s="44">
        <f>$F50*'[1]INTERNAL PARAMETERS-2'!AB50*(1-VLOOKUP(AC$4,'[1]INTERNAL PARAMETERS-1'!$B$5:$J$44,4, FALSE))</f>
        <v>7.4466980741183528</v>
      </c>
      <c r="BR50" s="44">
        <f>$F50*'[1]INTERNAL PARAMETERS-2'!AC50*(1-VLOOKUP(AD$4,'[1]INTERNAL PARAMETERS-1'!$B$5:$J$44,4, FALSE))</f>
        <v>0.49755430559855196</v>
      </c>
      <c r="BS50" s="44">
        <f>$F50*'[1]INTERNAL PARAMETERS-2'!AD50*(1-VLOOKUP(AE$4,'[1]INTERNAL PARAMETERS-1'!$B$5:$J$44,4, FALSE))</f>
        <v>0.17690615745899896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0.18243734375215137</v>
      </c>
      <c r="CA50" s="44">
        <f>$F50*'[1]INTERNAL PARAMETERS-2'!AL50*(1-VLOOKUP(AM$4,'[1]INTERNAL PARAMETERS-1'!$B$5:$J$44,4, FALSE))</f>
        <v>0.59153398042510996</v>
      </c>
      <c r="CB50" s="44">
        <f>$F50*'[1]INTERNAL PARAMETERS-2'!AM50*(1-VLOOKUP(AN$4,'[1]INTERNAL PARAMETERS-1'!$B$5:$J$44,4, FALSE))</f>
        <v>0.15479518287467103</v>
      </c>
      <c r="CC50" s="44">
        <f>$F50*'[1]INTERNAL PARAMETERS-2'!AN50*(1-VLOOKUP(AO$4,'[1]INTERNAL PARAMETERS-1'!$B$5:$J$44,4, FALSE))</f>
        <v>0.66340268066733998</v>
      </c>
      <c r="CD50" s="44">
        <f>$F50*'[1]INTERNAL PARAMETERS-2'!AO50*(1-VLOOKUP(AP$4,'[1]INTERNAL PARAMETERS-1'!$B$5:$J$44,4, FALSE))</f>
        <v>2.001265824392231</v>
      </c>
      <c r="CE50" s="44">
        <f>$F50*'[1]INTERNAL PARAMETERS-2'!AP50*(1-VLOOKUP(AQ$4,'[1]INTERNAL PARAMETERS-1'!$B$5:$J$44,4, FALSE))</f>
        <v>0.29853258335913119</v>
      </c>
      <c r="CF50" s="44">
        <f>$F50*'[1]INTERNAL PARAMETERS-2'!AQ50*(1-VLOOKUP(AR$4,'[1]INTERNAL PARAMETERS-1'!$B$5:$J$44,4, FALSE))</f>
        <v>2.7642160877480327E-2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45.901970119416319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35.293918605210159</v>
      </c>
      <c r="G51" s="45">
        <f>$F51*'[1]INTERNAL PARAMETERS-2'!F51*VLOOKUP(G$4,'[1]INTERNAL PARAMETERS-1'!$B$5:$J$44,4, FALSE)</f>
        <v>0.28246781877307847</v>
      </c>
      <c r="H51" s="44">
        <f>$F51*'[1]INTERNAL PARAMETERS-2'!G51*VLOOKUP(H$4,'[1]INTERNAL PARAMETERS-1'!$B$5:$J$44,4, FALSE)</f>
        <v>0.15584382699316598</v>
      </c>
      <c r="I51" s="44">
        <f>$F51*'[1]INTERNAL PARAMETERS-2'!H51*VLOOKUP(I$4,'[1]INTERNAL PARAMETERS-1'!$B$5:$J$44,4, FALSE)</f>
        <v>0.33126995531565373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7.8652850550896894E-2</v>
      </c>
      <c r="N51" s="44">
        <f>$F51*'[1]INTERNAL PARAMETERS-2'!M51*VLOOKUP(N$4,'[1]INTERNAL PARAMETERS-1'!$B$5:$J$44,4, FALSE)</f>
        <v>5.2597468079786547E-2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3.4090395980772494E-2</v>
      </c>
      <c r="S51" s="44">
        <f>$F51*'[1]INTERNAL PARAMETERS-2'!R51*VLOOKUP(S$4,'[1]INTERNAL PARAMETERS-1'!$B$5:$J$44,4, FALSE)</f>
        <v>9.6085046358789269E-2</v>
      </c>
      <c r="T51" s="44">
        <f>$F51*'[1]INTERNAL PARAMETERS-2'!S51*VLOOKUP(T$4,'[1]INTERNAL PARAMETERS-1'!$B$5:$J$44,4, FALSE)</f>
        <v>6.3310231194025988E-3</v>
      </c>
      <c r="U51" s="44">
        <f>$F51*'[1]INTERNAL PARAMETERS-2'!T51*VLOOKUP(U$4,'[1]INTERNAL PARAMETERS-1'!$B$5:$J$44,4, FALSE)</f>
        <v>1.8506719159827999E-2</v>
      </c>
      <c r="V51" s="44">
        <f>$F51*'[1]INTERNAL PARAMETERS-2'!U51*VLOOKUP(V$4,'[1]INTERNAL PARAMETERS-1'!$B$5:$J$44,4, FALSE)</f>
        <v>0.14318231016313984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1.9482243070076007E-2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3.4090395980772494E-2</v>
      </c>
      <c r="AJ51" s="44">
        <f>$F51*'[1]INTERNAL PARAMETERS-2'!AI51*VLOOKUP(AJ$4,'[1]INTERNAL PARAMETERS-1'!$B$5:$J$44,4, FALSE)</f>
        <v>3.4090395980772494E-2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6.2941291509974207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1.4944041604670408</v>
      </c>
      <c r="BB51" s="44">
        <f>$F51*'[1]INTERNAL PARAMETERS-2'!M51*(1-VLOOKUP(N$4,'[1]INTERNAL PARAMETERS-1'!$B$5:$J$44,4, FALSE))</f>
        <v>0.99935189351594433</v>
      </c>
      <c r="BC51" s="44">
        <f>$F51*'[1]INTERNAL PARAMETERS-2'!N51*(1-VLOOKUP(O$4,'[1]INTERNAL PARAMETERS-1'!$B$5:$J$44,4, FALSE))</f>
        <v>3.4578016760222079</v>
      </c>
      <c r="BD51" s="44">
        <f>$F51*'[1]INTERNAL PARAMETERS-2'!O51*(1-VLOOKUP(P$4,'[1]INTERNAL PARAMETERS-1'!$B$5:$J$44,4, FALSE))</f>
        <v>0.86688569938931148</v>
      </c>
      <c r="BE51" s="44">
        <f>$F51*'[1]INTERNAL PARAMETERS-2'!P51*(1-VLOOKUP(Q$4,'[1]INTERNAL PARAMETERS-1'!$B$5:$J$44,4, FALSE))</f>
        <v>0.97889800886666689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1.8256158808169958</v>
      </c>
      <c r="BH51" s="44">
        <f>$F51*'[1]INTERNAL PARAMETERS-2'!S51*(1-VLOOKUP(T$4,'[1]INTERNAL PARAMETERS-1'!$B$5:$J$44,4, FALSE))</f>
        <v>5.6979208074623387E-2</v>
      </c>
      <c r="BI51" s="44">
        <f>$F51*'[1]INTERNAL PARAMETERS-2'!T51*(1-VLOOKUP(U$4,'[1]INTERNAL PARAMETERS-1'!$B$5:$J$44,4, FALSE))</f>
        <v>7.4026876639311998E-2</v>
      </c>
      <c r="BJ51" s="44">
        <f>$F51*'[1]INTERNAL PARAMETERS-2'!U51*(1-VLOOKUP(V$4,'[1]INTERNAL PARAMETERS-1'!$B$5:$J$44,4, FALSE))</f>
        <v>0.81136642425779248</v>
      </c>
      <c r="BK51" s="44">
        <f>$F51*'[1]INTERNAL PARAMETERS-2'!V51*(1-VLOOKUP(W$4,'[1]INTERNAL PARAMETERS-1'!$B$5:$J$44,4, FALSE))</f>
        <v>0.95454873442093235</v>
      </c>
      <c r="BL51" s="44">
        <f>$F51*'[1]INTERNAL PARAMETERS-2'!W51*(1-VLOOKUP(X$4,'[1]INTERNAL PARAMETERS-1'!$B$5:$J$44,4, FALSE))</f>
        <v>1.5292254935021274</v>
      </c>
      <c r="BM51" s="44">
        <f>$F51*'[1]INTERNAL PARAMETERS-2'!X51*(1-VLOOKUP(Y$4,'[1]INTERNAL PARAMETERS-1'!$B$5:$J$44,4, FALSE))</f>
        <v>1.0373412086850344</v>
      </c>
      <c r="BN51" s="44">
        <f>$F51*'[1]INTERNAL PARAMETERS-2'!Y51*(1-VLOOKUP(Z$4,'[1]INTERNAL PARAMETERS-1'!$B$5:$J$44,4, FALSE))</f>
        <v>2.0795494487457273</v>
      </c>
      <c r="BO51" s="44">
        <f>$F51*'[1]INTERNAL PARAMETERS-2'!Z51*(1-VLOOKUP(AA$4,'[1]INTERNAL PARAMETERS-1'!$B$5:$J$44,4, FALSE))</f>
        <v>1.7581206732243573</v>
      </c>
      <c r="BP51" s="44">
        <f>$F51*'[1]INTERNAL PARAMETERS-2'!AA51*(1-VLOOKUP(AB$4,'[1]INTERNAL PARAMETERS-1'!$B$5:$J$44,4, FALSE))</f>
        <v>0.6915596293260694</v>
      </c>
      <c r="BQ51" s="44">
        <f>$F51*'[1]INTERNAL PARAMETERS-2'!AB51*(1-VLOOKUP(AC$4,'[1]INTERNAL PARAMETERS-1'!$B$5:$J$44,4, FALSE))</f>
        <v>5.6542339950128087</v>
      </c>
      <c r="BR51" s="44">
        <f>$F51*'[1]INTERNAL PARAMETERS-2'!AC51*(1-VLOOKUP(AD$4,'[1]INTERNAL PARAMETERS-1'!$B$5:$J$44,4, FALSE))</f>
        <v>0.35064861073462344</v>
      </c>
      <c r="BS51" s="44">
        <f>$F51*'[1]INTERNAL PARAMETERS-2'!AD51*(1-VLOOKUP(AE$4,'[1]INTERNAL PARAMETERS-1'!$B$5:$J$44,4, FALSE))</f>
        <v>0.14610270545812798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5.3572639050848497E-2</v>
      </c>
      <c r="CA51" s="44">
        <f>$F51*'[1]INTERNAL PARAMETERS-2'!AL51*(1-VLOOKUP(AM$4,'[1]INTERNAL PARAMETERS-1'!$B$5:$J$44,4, FALSE))</f>
        <v>0.50649596711964995</v>
      </c>
      <c r="CB51" s="44">
        <f>$F51*'[1]INTERNAL PARAMETERS-2'!AM51*(1-VLOOKUP(AN$4,'[1]INTERNAL PARAMETERS-1'!$B$5:$J$44,4, FALSE))</f>
        <v>0.21915758757905246</v>
      </c>
      <c r="CC51" s="44">
        <f>$F51*'[1]INTERNAL PARAMETERS-2'!AN51*(1-VLOOKUP(AO$4,'[1]INTERNAL PARAMETERS-1'!$B$5:$J$44,4, FALSE))</f>
        <v>0.44318220653376345</v>
      </c>
      <c r="CD51" s="44">
        <f>$F51*'[1]INTERNAL PARAMETERS-2'!AO51*(1-VLOOKUP(AP$4,'[1]INTERNAL PARAMETERS-1'!$B$5:$J$44,4, FALSE))</f>
        <v>1.4707822936837598</v>
      </c>
      <c r="CE51" s="44">
        <f>$F51*'[1]INTERNAL PARAMETERS-2'!AP51*(1-VLOOKUP(AQ$4,'[1]INTERNAL PARAMETERS-1'!$B$5:$J$44,4, FALSE))</f>
        <v>0.20454590527649549</v>
      </c>
      <c r="CF51" s="44">
        <f>$F51*'[1]INTERNAL PARAMETERS-2'!AQ51*(1-VLOOKUP(AR$4,'[1]INTERNAL PARAMETERS-1'!$B$5:$J$44,4, FALSE))</f>
        <v>4.8702078283329502E-2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35.293918605210159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25.665046033107604</v>
      </c>
      <c r="G52" s="45">
        <f>$F52*'[1]INTERNAL PARAMETERS-2'!F52*VLOOKUP(G$4,'[1]INTERNAL PARAMETERS-1'!$B$5:$J$44,4, FALSE)</f>
        <v>0.25487957215479162</v>
      </c>
      <c r="H52" s="44">
        <f>$F52*'[1]INTERNAL PARAMETERS-2'!G52*VLOOKUP(H$4,'[1]INTERNAL PARAMETERS-1'!$B$5:$J$44,4, FALSE)</f>
        <v>0.1425590646954995</v>
      </c>
      <c r="I52" s="44">
        <f>$F52*'[1]INTERNAL PARAMETERS-2'!H52*VLOOKUP(I$4,'[1]INTERNAL PARAMETERS-1'!$B$5:$J$44,4, FALSE)</f>
        <v>0.24675645676008295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7.7759828145879256E-2</v>
      </c>
      <c r="N52" s="44">
        <f>$F52*'[1]INTERNAL PARAMETERS-2'!M52*VLOOKUP(N$4,'[1]INTERNAL PARAMETERS-1'!$B$5:$J$44,4, FALSE)</f>
        <v>3.3911866949695904E-2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3.4560550988182705E-2</v>
      </c>
      <c r="S52" s="44">
        <f>$F52*'[1]INTERNAL PARAMETERS-2'!R52*VLOOKUP(S$4,'[1]INTERNAL PARAMETERS-1'!$B$5:$J$44,4, FALSE)</f>
        <v>7.2490665870052096E-2</v>
      </c>
      <c r="T52" s="44">
        <f>$F52*'[1]INTERNAL PARAMETERS-2'!S52*VLOOKUP(T$4,'[1]INTERNAL PARAMETERS-1'!$B$5:$J$44,4, FALSE)</f>
        <v>9.0720804717828764E-3</v>
      </c>
      <c r="U52" s="44">
        <f>$F52*'[1]INTERNAL PARAMETERS-2'!T52*VLOOKUP(U$4,'[1]INTERNAL PARAMETERS-1'!$B$5:$J$44,4, FALSE)</f>
        <v>5.1838259977670742E-3</v>
      </c>
      <c r="V52" s="44">
        <f>$F52*'[1]INTERNAL PARAMETERS-2'!U52*VLOOKUP(V$4,'[1]INTERNAL PARAMETERS-1'!$B$5:$J$44,4, FALSE)</f>
        <v>9.3959861852437099E-2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2.1599702741463358E-2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4.3194272473720098E-3</v>
      </c>
      <c r="AI52" s="44">
        <f>$F52*'[1]INTERNAL PARAMETERS-2'!AH52*VLOOKUP(AI$4,'[1]INTERNAL PARAMETERS-1'!$B$5:$J$44,4, FALSE)</f>
        <v>2.591912998883537E-2</v>
      </c>
      <c r="AJ52" s="44">
        <f>$F52*'[1]INTERNAL PARAMETERS-2'!AI52*VLOOKUP(AJ$4,'[1]INTERNAL PARAMETERS-1'!$B$5:$J$44,4, FALSE)</f>
        <v>3.4560550988182705E-2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4.6883726784415751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1.4774367347717057</v>
      </c>
      <c r="BB52" s="44">
        <f>$F52*'[1]INTERNAL PARAMETERS-2'!M52*(1-VLOOKUP(N$4,'[1]INTERNAL PARAMETERS-1'!$B$5:$J$44,4, FALSE))</f>
        <v>0.64432547204422208</v>
      </c>
      <c r="BC52" s="44">
        <f>$F52*'[1]INTERNAL PARAMETERS-2'!N52*(1-VLOOKUP(O$4,'[1]INTERNAL PARAMETERS-1'!$B$5:$J$44,4, FALSE))</f>
        <v>2.7820730244566412</v>
      </c>
      <c r="BD52" s="44">
        <f>$F52*'[1]INTERNAL PARAMETERS-2'!O52*(1-VLOOKUP(P$4,'[1]INTERNAL PARAMETERS-1'!$B$5:$J$44,4, FALSE))</f>
        <v>0.50111772331023585</v>
      </c>
      <c r="BE52" s="44">
        <f>$F52*'[1]INTERNAL PARAMETERS-2'!P52*(1-VLOOKUP(Q$4,'[1]INTERNAL PARAMETERS-1'!$B$5:$J$44,4, FALSE))</f>
        <v>0.61343823076952808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1.3773226515309898</v>
      </c>
      <c r="BH52" s="44">
        <f>$F52*'[1]INTERNAL PARAMETERS-2'!S52*(1-VLOOKUP(T$4,'[1]INTERNAL PARAMETERS-1'!$B$5:$J$44,4, FALSE))</f>
        <v>8.1648724246045884E-2</v>
      </c>
      <c r="BI52" s="44">
        <f>$F52*'[1]INTERNAL PARAMETERS-2'!T52*(1-VLOOKUP(U$4,'[1]INTERNAL PARAMETERS-1'!$B$5:$J$44,4, FALSE))</f>
        <v>2.0735303991068297E-2</v>
      </c>
      <c r="BJ52" s="44">
        <f>$F52*'[1]INTERNAL PARAMETERS-2'!U52*(1-VLOOKUP(V$4,'[1]INTERNAL PARAMETERS-1'!$B$5:$J$44,4, FALSE))</f>
        <v>0.53243921716381026</v>
      </c>
      <c r="BK52" s="44">
        <f>$F52*'[1]INTERNAL PARAMETERS-2'!V52*(1-VLOOKUP(W$4,'[1]INTERNAL PARAMETERS-1'!$B$5:$J$44,4, FALSE))</f>
        <v>0.69983704173538142</v>
      </c>
      <c r="BL52" s="44">
        <f>$F52*'[1]INTERNAL PARAMETERS-2'!W52*(1-VLOOKUP(X$4,'[1]INTERNAL PARAMETERS-1'!$B$5:$J$44,4, FALSE))</f>
        <v>1.0886368240909285</v>
      </c>
      <c r="BM52" s="44">
        <f>$F52*'[1]INTERNAL PARAMETERS-2'!X52*(1-VLOOKUP(Y$4,'[1]INTERNAL PARAMETERS-1'!$B$5:$J$44,4, FALSE))</f>
        <v>0.7300781654761922</v>
      </c>
      <c r="BN52" s="44">
        <f>$F52*'[1]INTERNAL PARAMETERS-2'!Y52*(1-VLOOKUP(Z$4,'[1]INTERNAL PARAMETERS-1'!$B$5:$J$44,4, FALSE))</f>
        <v>1.3219166935042568</v>
      </c>
      <c r="BO52" s="44">
        <f>$F52*'[1]INTERNAL PARAMETERS-2'!Z52*(1-VLOOKUP(AA$4,'[1]INTERNAL PARAMETERS-1'!$B$5:$J$44,4, FALSE))</f>
        <v>1.0583957003501179</v>
      </c>
      <c r="BP52" s="44">
        <f>$F52*'[1]INTERNAL PARAMETERS-2'!AA52*(1-VLOOKUP(AB$4,'[1]INTERNAL PARAMETERS-1'!$B$5:$J$44,4, FALSE))</f>
        <v>0.47519859332140058</v>
      </c>
      <c r="BQ52" s="44">
        <f>$F52*'[1]INTERNAL PARAMETERS-2'!AB52*(1-VLOOKUP(AC$4,'[1]INTERNAL PARAMETERS-1'!$B$5:$J$44,4, FALSE))</f>
        <v>3.9959886377489777</v>
      </c>
      <c r="BR52" s="44">
        <f>$F52*'[1]INTERNAL PARAMETERS-2'!AC52*(1-VLOOKUP(AD$4,'[1]INTERNAL PARAMETERS-1'!$B$5:$J$44,4, FALSE))</f>
        <v>0.31103982588443768</v>
      </c>
      <c r="BS52" s="44">
        <f>$F52*'[1]INTERNAL PARAMETERS-2'!AD52*(1-VLOOKUP(AE$4,'[1]INTERNAL PARAMETERS-1'!$B$5:$J$44,4, FALSE))</f>
        <v>0.10367908645994479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7.3440529223737408E-2</v>
      </c>
      <c r="CA52" s="44">
        <f>$F52*'[1]INTERNAL PARAMETERS-2'!AL52*(1-VLOOKUP(AM$4,'[1]INTERNAL PARAMETERS-1'!$B$5:$J$44,4, FALSE))</f>
        <v>0.44927946333256519</v>
      </c>
      <c r="CB52" s="44">
        <f>$F52*'[1]INTERNAL PARAMETERS-2'!AM52*(1-VLOOKUP(AN$4,'[1]INTERNAL PARAMETERS-1'!$B$5:$J$44,4, FALSE))</f>
        <v>0.13392021020075548</v>
      </c>
      <c r="CC52" s="44">
        <f>$F52*'[1]INTERNAL PARAMETERS-2'!AN52*(1-VLOOKUP(AO$4,'[1]INTERNAL PARAMETERS-1'!$B$5:$J$44,4, FALSE))</f>
        <v>0.27215984764888296</v>
      </c>
      <c r="CD52" s="44">
        <f>$F52*'[1]INTERNAL PARAMETERS-2'!AO52*(1-VLOOKUP(AP$4,'[1]INTERNAL PARAMETERS-1'!$B$5:$J$44,4, FALSE))</f>
        <v>0.98063831038361182</v>
      </c>
      <c r="CE52" s="44">
        <f>$F52*'[1]INTERNAL PARAMETERS-2'!AP52*(1-VLOOKUP(AQ$4,'[1]INTERNAL PARAMETERS-1'!$B$5:$J$44,4, FALSE))</f>
        <v>0.1771196156836822</v>
      </c>
      <c r="CF52" s="44">
        <f>$F52*'[1]INTERNAL PARAMETERS-2'!AQ52*(1-VLOOKUP(AR$4,'[1]INTERNAL PARAMETERS-1'!$B$5:$J$44,4, FALSE))</f>
        <v>1.296084824671934E-2</v>
      </c>
      <c r="CG52" s="44">
        <f>$F52*'[1]INTERNAL PARAMETERS-2'!AR52*(1-VLOOKUP(AS$4,'[1]INTERNAL PARAMETERS-1'!$B$5:$J$44,4, FALSE))</f>
        <v>4.3194272473720098E-3</v>
      </c>
      <c r="CH52" s="43">
        <f>$F52*'[1]INTERNAL PARAMETERS-2'!AS52*(1-VLOOKUP(AT$4,'[1]INTERNAL PARAMETERS-1'!$B$5:$J$44,4, FALSE))</f>
        <v>0</v>
      </c>
      <c r="CI52" s="42">
        <f t="shared" si="0"/>
        <v>25.665051166116815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16.085855003214885</v>
      </c>
      <c r="G53" s="45">
        <f>$F53*'[1]INTERNAL PARAMETERS-2'!F53*VLOOKUP(G$4,'[1]INTERNAL PARAMETERS-1'!$B$5:$J$44,4, FALSE)</f>
        <v>0.15004081254248686</v>
      </c>
      <c r="H53" s="44">
        <f>$F53*'[1]INTERNAL PARAMETERS-2'!G53*VLOOKUP(H$4,'[1]INTERNAL PARAMETERS-1'!$B$5:$J$44,4, FALSE)</f>
        <v>0.10119128806872388</v>
      </c>
      <c r="I53" s="44">
        <f>$F53*'[1]INTERNAL PARAMETERS-2'!H53*VLOOKUP(I$4,'[1]INTERNAL PARAMETERS-1'!$B$5:$J$44,4, FALSE)</f>
        <v>0.16687345336422599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3.4890219501973081E-3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6.1412335943448741E-2</v>
      </c>
      <c r="N53" s="44">
        <f>$F53*'[1]INTERNAL PARAMETERS-2'!M53*VLOOKUP(N$4,'[1]INTERNAL PARAMETERS-1'!$B$5:$J$44,4, FALSE)</f>
        <v>1.7272267238976999E-2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6.9780439003946163E-3</v>
      </c>
      <c r="S53" s="44">
        <f>$F53*'[1]INTERNAL PARAMETERS-2'!R53*VLOOKUP(S$4,'[1]INTERNAL PARAMETERS-1'!$B$5:$J$44,4, FALSE)</f>
        <v>4.7895391984247276E-2</v>
      </c>
      <c r="T53" s="44">
        <f>$F53*'[1]INTERNAL PARAMETERS-2'!S53*VLOOKUP(T$4,'[1]INTERNAL PARAMETERS-1'!$B$5:$J$44,4, FALSE)</f>
        <v>4.8851133059263285E-3</v>
      </c>
      <c r="U53" s="44">
        <f>$F53*'[1]INTERNAL PARAMETERS-2'!T53*VLOOKUP(U$4,'[1]INTERNAL PARAMETERS-1'!$B$5:$J$44,4, FALSE)</f>
        <v>8.374296114673668E-3</v>
      </c>
      <c r="V53" s="44">
        <f>$F53*'[1]INTERNAL PARAMETERS-2'!U53*VLOOKUP(V$4,'[1]INTERNAL PARAMETERS-1'!$B$5:$J$44,4, FALSE)</f>
        <v>8.4790954600196144E-2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6.9780439003946163E-3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3.1404414722776421E-2</v>
      </c>
      <c r="AJ53" s="44">
        <f>$F53*'[1]INTERNAL PARAMETERS-2'!AI53*VLOOKUP(AJ$4,'[1]INTERNAL PARAMETERS-1'!$B$5:$J$44,4, FALSE)</f>
        <v>1.7446718336486863E-2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3.1705956139202938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1.1668343829255259</v>
      </c>
      <c r="BB53" s="44">
        <f>$F53*'[1]INTERNAL PARAMETERS-2'!M53*(1-VLOOKUP(N$4,'[1]INTERNAL PARAMETERS-1'!$B$5:$J$44,4, FALSE))</f>
        <v>0.32817307754056296</v>
      </c>
      <c r="BC53" s="44">
        <f>$F53*'[1]INTERNAL PARAMETERS-2'!N53*(1-VLOOKUP(O$4,'[1]INTERNAL PARAMETERS-1'!$B$5:$J$44,4, FALSE))</f>
        <v>1.793519749536949</v>
      </c>
      <c r="BD53" s="44">
        <f>$F53*'[1]INTERNAL PARAMETERS-2'!O53*(1-VLOOKUP(P$4,'[1]INTERNAL PARAMETERS-1'!$B$5:$J$44,4, FALSE))</f>
        <v>0.30357225562067131</v>
      </c>
      <c r="BE53" s="44">
        <f>$F53*'[1]INTERNAL PARAMETERS-2'!P53*(1-VLOOKUP(Q$4,'[1]INTERNAL PARAMETERS-1'!$B$5:$J$44,4, FALSE))</f>
        <v>0.45710369869885581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0.91001244770069811</v>
      </c>
      <c r="BH53" s="44">
        <f>$F53*'[1]INTERNAL PARAMETERS-2'!S53*(1-VLOOKUP(T$4,'[1]INTERNAL PARAMETERS-1'!$B$5:$J$44,4, FALSE))</f>
        <v>4.396601975333695E-2</v>
      </c>
      <c r="BI53" s="44">
        <f>$F53*'[1]INTERNAL PARAMETERS-2'!T53*(1-VLOOKUP(U$4,'[1]INTERNAL PARAMETERS-1'!$B$5:$J$44,4, FALSE))</f>
        <v>3.3497184458694672E-2</v>
      </c>
      <c r="BJ53" s="44">
        <f>$F53*'[1]INTERNAL PARAMETERS-2'!U53*(1-VLOOKUP(V$4,'[1]INTERNAL PARAMETERS-1'!$B$5:$J$44,4, FALSE))</f>
        <v>0.48048207606777815</v>
      </c>
      <c r="BK53" s="44">
        <f>$F53*'[1]INTERNAL PARAMETERS-2'!V53*(1-VLOOKUP(W$4,'[1]INTERNAL PARAMETERS-1'!$B$5:$J$44,4, FALSE))</f>
        <v>0.42918830592627666</v>
      </c>
      <c r="BL53" s="44">
        <f>$F53*'[1]INTERNAL PARAMETERS-2'!W53*(1-VLOOKUP(X$4,'[1]INTERNAL PARAMETERS-1'!$B$5:$J$44,4, FALSE))</f>
        <v>0.5582949867675796</v>
      </c>
      <c r="BM53" s="44">
        <f>$F53*'[1]INTERNAL PARAMETERS-2'!X53*(1-VLOOKUP(Y$4,'[1]INTERNAL PARAMETERS-1'!$B$5:$J$44,4, FALSE))</f>
        <v>0.50246420122242141</v>
      </c>
      <c r="BN53" s="44">
        <f>$F53*'[1]INTERNAL PARAMETERS-2'!Y53*(1-VLOOKUP(Z$4,'[1]INTERNAL PARAMETERS-1'!$B$5:$J$44,4, FALSE))</f>
        <v>0.66297529678650091</v>
      </c>
      <c r="BO53" s="44">
        <f>$F53*'[1]INTERNAL PARAMETERS-2'!Z53*(1-VLOOKUP(AA$4,'[1]INTERNAL PARAMETERS-1'!$B$5:$J$44,4, FALSE))</f>
        <v>0.46757076454944774</v>
      </c>
      <c r="BP53" s="44">
        <f>$F53*'[1]INTERNAL PARAMETERS-2'!AA53*(1-VLOOKUP(AB$4,'[1]INTERNAL PARAMETERS-1'!$B$5:$J$44,4, FALSE))</f>
        <v>0.29659421172027667</v>
      </c>
      <c r="BQ53" s="44">
        <f>$F53*'[1]INTERNAL PARAMETERS-2'!AB53*(1-VLOOKUP(AC$4,'[1]INTERNAL PARAMETERS-1'!$B$5:$J$44,4, FALSE))</f>
        <v>2.3657724326908181</v>
      </c>
      <c r="BR53" s="44">
        <f>$F53*'[1]INTERNAL PARAMETERS-2'!AC53*(1-VLOOKUP(AD$4,'[1]INTERNAL PARAMETERS-1'!$B$5:$J$44,4, FALSE))</f>
        <v>0.12561605030560535</v>
      </c>
      <c r="BS53" s="44">
        <f>$F53*'[1]INTERNAL PARAMETERS-2'!AD53*(1-VLOOKUP(AE$4,'[1]INTERNAL PARAMETERS-1'!$B$5:$J$44,4, FALSE))</f>
        <v>8.0255547782039707E-2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5.2340155009460591E-2</v>
      </c>
      <c r="CA53" s="44">
        <f>$F53*'[1]INTERNAL PARAMETERS-2'!AL53*(1-VLOOKUP(AM$4,'[1]INTERNAL PARAMETERS-1'!$B$5:$J$44,4, FALSE))</f>
        <v>0.21633866393823697</v>
      </c>
      <c r="CB53" s="44">
        <f>$F53*'[1]INTERNAL PARAMETERS-2'!AM53*(1-VLOOKUP(AN$4,'[1]INTERNAL PARAMETERS-1'!$B$5:$J$44,4, FALSE))</f>
        <v>5.9318198909855208E-2</v>
      </c>
      <c r="CC53" s="44">
        <f>$F53*'[1]INTERNAL PARAMETERS-2'!AN53*(1-VLOOKUP(AO$4,'[1]INTERNAL PARAMETERS-1'!$B$5:$J$44,4, FALSE))</f>
        <v>0.16748753087897372</v>
      </c>
      <c r="CD53" s="44">
        <f>$F53*'[1]INTERNAL PARAMETERS-2'!AO53*(1-VLOOKUP(AP$4,'[1]INTERNAL PARAMETERS-1'!$B$5:$J$44,4, FALSE))</f>
        <v>0.62459122957782942</v>
      </c>
      <c r="CE53" s="44">
        <f>$F53*'[1]INTERNAL PARAMETERS-2'!AP53*(1-VLOOKUP(AQ$4,'[1]INTERNAL PARAMETERS-1'!$B$5:$J$44,4, FALSE))</f>
        <v>8.0255547782039707E-2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16.085851786043886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8.5043950279589602</v>
      </c>
      <c r="G54" s="45">
        <f>$F54*'[1]INTERNAL PARAMETERS-2'!F54*VLOOKUP(G$4,'[1]INTERNAL PARAMETERS-1'!$B$5:$J$44,4, FALSE)</f>
        <v>0.11098405599387003</v>
      </c>
      <c r="H54" s="44">
        <f>$F54*'[1]INTERNAL PARAMETERS-2'!G54*VLOOKUP(H$4,'[1]INTERNAL PARAMETERS-1'!$B$5:$J$44,4, FALSE)</f>
        <v>5.222719074570157E-2</v>
      </c>
      <c r="I54" s="44">
        <f>$F54*'[1]INTERNAL PARAMETERS-2'!H54*VLOOKUP(I$4,'[1]INTERNAL PARAMETERS-1'!$B$5:$J$44,4, FALSE)</f>
        <v>8.8487252260484761E-2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2.1762746876546977E-3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3.6776958644582546E-2</v>
      </c>
      <c r="N54" s="44">
        <f>$F54*'[1]INTERNAL PARAMETERS-2'!M54*VLOOKUP(N$4,'[1]INTERNAL PARAMETERS-1'!$B$5:$J$44,4, FALSE)</f>
        <v>1.2186457899264071E-2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2.1762746876546977E-3</v>
      </c>
      <c r="S54" s="44">
        <f>$F54*'[1]INTERNAL PARAMETERS-2'!R54*VLOOKUP(S$4,'[1]INTERNAL PARAMETERS-1'!$B$5:$J$44,4, FALSE)</f>
        <v>2.2170022354435936E-2</v>
      </c>
      <c r="T54" s="44">
        <f>$F54*'[1]INTERNAL PARAMETERS-2'!S54*VLOOKUP(T$4,'[1]INTERNAL PARAMETERS-1'!$B$5:$J$44,4, FALSE)</f>
        <v>2.6113595372850786E-3</v>
      </c>
      <c r="U54" s="44">
        <f>$F54*'[1]INTERNAL PARAMETERS-2'!T54*VLOOKUP(U$4,'[1]INTERNAL PARAMETERS-1'!$B$5:$J$44,4, FALSE)</f>
        <v>2.1761045997541386E-3</v>
      </c>
      <c r="V54" s="44">
        <f>$F54*'[1]INTERNAL PARAMETERS-2'!U54*VLOOKUP(V$4,'[1]INTERNAL PARAMETERS-1'!$B$5:$J$44,4, FALSE)</f>
        <v>3.5580050088347602E-2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4.3525493753093954E-3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8.704248311115997E-3</v>
      </c>
      <c r="AJ54" s="44">
        <f>$F54*'[1]INTERNAL PARAMETERS-2'!AI54*VLOOKUP(AJ$4,'[1]INTERNAL PARAMETERS-1'!$B$5:$J$44,4, FALSE)</f>
        <v>6.5288240629640931E-3</v>
      </c>
      <c r="AK54" s="44">
        <f>$F54*'[1]INTERNAL PARAMETERS-2'!AJ54*VLOOKUP(AK$4,'[1]INTERNAL PARAMETERS-1'!$B$5:$J$44,4, FALSE)</f>
        <v>4.3525493753093954E-3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1.6812577929492103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0.69876221424706841</v>
      </c>
      <c r="BB54" s="44">
        <f>$F54*'[1]INTERNAL PARAMETERS-2'!M54*(1-VLOOKUP(N$4,'[1]INTERNAL PARAMETERS-1'!$B$5:$J$44,4, FALSE))</f>
        <v>0.23154270008601732</v>
      </c>
      <c r="BC54" s="44">
        <f>$F54*'[1]INTERNAL PARAMETERS-2'!N54*(1-VLOOKUP(O$4,'[1]INTERNAL PARAMETERS-1'!$B$5:$J$44,4, FALSE))</f>
        <v>1.0336709458707858</v>
      </c>
      <c r="BD54" s="44">
        <f>$F54*'[1]INTERNAL PARAMETERS-2'!O54*(1-VLOOKUP(P$4,'[1]INTERNAL PARAMETERS-1'!$B$5:$J$44,4, FALSE))</f>
        <v>0.19367739148773178</v>
      </c>
      <c r="BE54" s="44">
        <f>$F54*'[1]INTERNAL PARAMETERS-2'!P54*(1-VLOOKUP(Q$4,'[1]INTERNAL PARAMETERS-1'!$B$5:$J$44,4, FALSE))</f>
        <v>0.23284778454700794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0.42123042473428274</v>
      </c>
      <c r="BH54" s="44">
        <f>$F54*'[1]INTERNAL PARAMETERS-2'!S54*(1-VLOOKUP(T$4,'[1]INTERNAL PARAMETERS-1'!$B$5:$J$44,4, FALSE))</f>
        <v>2.3502235835565707E-2</v>
      </c>
      <c r="BI54" s="44">
        <f>$F54*'[1]INTERNAL PARAMETERS-2'!T54*(1-VLOOKUP(U$4,'[1]INTERNAL PARAMETERS-1'!$B$5:$J$44,4, FALSE))</f>
        <v>8.7044183990165544E-3</v>
      </c>
      <c r="BJ54" s="44">
        <f>$F54*'[1]INTERNAL PARAMETERS-2'!U54*(1-VLOOKUP(V$4,'[1]INTERNAL PARAMETERS-1'!$B$5:$J$44,4, FALSE))</f>
        <v>0.20162028383396974</v>
      </c>
      <c r="BK54" s="44">
        <f>$F54*'[1]INTERNAL PARAMETERS-2'!V54*(1-VLOOKUP(W$4,'[1]INTERNAL PARAMETERS-1'!$B$5:$J$44,4, FALSE))</f>
        <v>0.18497314317661578</v>
      </c>
      <c r="BL54" s="44">
        <f>$F54*'[1]INTERNAL PARAMETERS-2'!W54*(1-VLOOKUP(X$4,'[1]INTERNAL PARAMETERS-1'!$B$5:$J$44,4, FALSE))</f>
        <v>0.35906491291495801</v>
      </c>
      <c r="BM54" s="44">
        <f>$F54*'[1]INTERNAL PARAMETERS-2'!X54*(1-VLOOKUP(Y$4,'[1]INTERNAL PARAMETERS-1'!$B$5:$J$44,4, FALSE))</f>
        <v>0.24372915798528141</v>
      </c>
      <c r="BN54" s="44">
        <f>$F54*'[1]INTERNAL PARAMETERS-2'!Y54*(1-VLOOKUP(Z$4,'[1]INTERNAL PARAMETERS-1'!$B$5:$J$44,4, FALSE))</f>
        <v>0.35688863822730338</v>
      </c>
      <c r="BO54" s="44">
        <f>$F54*'[1]INTERNAL PARAMETERS-2'!Z54*(1-VLOOKUP(AA$4,'[1]INTERNAL PARAMETERS-1'!$B$5:$J$44,4, FALSE))</f>
        <v>0.24808085692108803</v>
      </c>
      <c r="BP54" s="44">
        <f>$F54*'[1]INTERNAL PARAMETERS-2'!AA54*(1-VLOOKUP(AB$4,'[1]INTERNAL PARAMETERS-1'!$B$5:$J$44,4, FALSE))</f>
        <v>8.9222159556825845E-2</v>
      </c>
      <c r="BQ54" s="44">
        <f>$F54*'[1]INTERNAL PARAMETERS-2'!AB54*(1-VLOOKUP(AC$4,'[1]INTERNAL PARAMETERS-1'!$B$5:$J$44,4, FALSE))</f>
        <v>1.199058467298012</v>
      </c>
      <c r="BR54" s="44">
        <f>$F54*'[1]INTERNAL PARAMETERS-2'!AC54*(1-VLOOKUP(AD$4,'[1]INTERNAL PARAMETERS-1'!$B$5:$J$44,4, FALSE))</f>
        <v>6.9636537807436366E-2</v>
      </c>
      <c r="BS54" s="44">
        <f>$F54*'[1]INTERNAL PARAMETERS-2'!AD54*(1-VLOOKUP(AE$4,'[1]INTERNAL PARAMETERS-1'!$B$5:$J$44,4, FALSE))</f>
        <v>3.0466144748160177E-2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1.5233072374080088E-2</v>
      </c>
      <c r="CA54" s="44">
        <f>$F54*'[1]INTERNAL PARAMETERS-2'!AL54*(1-VLOOKUP(AM$4,'[1]INTERNAL PARAMETERS-1'!$B$5:$J$44,4, FALSE))</f>
        <v>9.5750983619789926E-2</v>
      </c>
      <c r="CB54" s="44">
        <f>$F54*'[1]INTERNAL PARAMETERS-2'!AM54*(1-VLOOKUP(AN$4,'[1]INTERNAL PARAMETERS-1'!$B$5:$J$44,4, FALSE))</f>
        <v>1.5233072374080088E-2</v>
      </c>
      <c r="CC54" s="44">
        <f>$F54*'[1]INTERNAL PARAMETERS-2'!AN54*(1-VLOOKUP(AO$4,'[1]INTERNAL PARAMETERS-1'!$B$5:$J$44,4, FALSE))</f>
        <v>9.5750983619789926E-2</v>
      </c>
      <c r="CD54" s="44">
        <f>$F54*'[1]INTERNAL PARAMETERS-2'!AO54*(1-VLOOKUP(AP$4,'[1]INTERNAL PARAMETERS-1'!$B$5:$J$44,4, FALSE))</f>
        <v>0.32424621879148846</v>
      </c>
      <c r="CE54" s="44">
        <f>$F54*'[1]INTERNAL PARAMETERS-2'!AP54*(1-VLOOKUP(AQ$4,'[1]INTERNAL PARAMETERS-1'!$B$5:$J$44,4, FALSE))</f>
        <v>5.4403465433356266E-2</v>
      </c>
      <c r="CF54" s="44">
        <f>$F54*'[1]INTERNAL PARAMETERS-2'!AQ54*(1-VLOOKUP(AR$4,'[1]INTERNAL PARAMETERS-1'!$B$5:$J$44,4, FALSE))</f>
        <v>2.1762746876546977E-3</v>
      </c>
      <c r="CG54" s="44">
        <f>$F54*'[1]INTERNAL PARAMETERS-2'!AR54*(1-VLOOKUP(AS$4,'[1]INTERNAL PARAMETERS-1'!$B$5:$J$44,4, FALSE))</f>
        <v>2.1762746876546977E-3</v>
      </c>
      <c r="CH54" s="43">
        <f>$F54*'[1]INTERNAL PARAMETERS-2'!AS54*(1-VLOOKUP(AT$4,'[1]INTERNAL PARAMETERS-1'!$B$5:$J$44,4, FALSE))</f>
        <v>0</v>
      </c>
      <c r="CI54" s="42">
        <f t="shared" si="0"/>
        <v>8.5043967288379676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4.2950616975802935</v>
      </c>
      <c r="G55" s="45">
        <f>$F55*'[1]INTERNAL PARAMETERS-2'!F55*VLOOKUP(G$4,'[1]INTERNAL PARAMETERS-1'!$B$5:$J$44,4, FALSE)</f>
        <v>2.3547675756983962E-2</v>
      </c>
      <c r="H55" s="44">
        <f>$F55*'[1]INTERNAL PARAMETERS-2'!G55*VLOOKUP(H$4,'[1]INTERNAL PARAMETERS-1'!$B$5:$J$44,4, FALSE)</f>
        <v>1.5305881865497134E-2</v>
      </c>
      <c r="I55" s="44">
        <f>$F55*'[1]INTERNAL PARAMETERS-2'!H55*VLOOKUP(I$4,'[1]INTERNAL PARAMETERS-1'!$B$5:$J$44,4, FALSE)</f>
        <v>4.542001974820975E-2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2.5549024180896964E-2</v>
      </c>
      <c r="N55" s="44">
        <f>$F55*'[1]INTERNAL PARAMETERS-2'!M55*VLOOKUP(N$4,'[1]INTERNAL PARAMETERS-1'!$B$5:$J$44,4, FALSE)</f>
        <v>5.06271807478882E-3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1.0387542289672477E-2</v>
      </c>
      <c r="T55" s="44">
        <f>$F55*'[1]INTERNAL PARAMETERS-2'!S55*VLOOKUP(T$4,'[1]INTERNAL PARAMETERS-1'!$B$5:$J$44,4, FALSE)</f>
        <v>1.4128605454190376E-3</v>
      </c>
      <c r="U55" s="44">
        <f>$F55*'[1]INTERNAL PARAMETERS-2'!T55*VLOOKUP(U$4,'[1]INTERNAL PARAMETERS-1'!$B$5:$J$44,4, FALSE)</f>
        <v>4.7091056452270343E-4</v>
      </c>
      <c r="V55" s="44">
        <f>$F55*'[1]INTERNAL PARAMETERS-2'!U55*VLOOKUP(V$4,'[1]INTERNAL PARAMETERS-1'!$B$5:$J$44,4, FALSE)</f>
        <v>2.0133101707407626E-2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2.354552822613517E-3</v>
      </c>
      <c r="AJ55" s="44">
        <f>$F55*'[1]INTERNAL PARAMETERS-2'!AI55*VLOOKUP(AJ$4,'[1]INTERNAL PARAMETERS-1'!$B$5:$J$44,4, FALSE)</f>
        <v>4.7095351513967917E-3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0.86298037521598514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0.48543145943704225</v>
      </c>
      <c r="BB55" s="44">
        <f>$F55*'[1]INTERNAL PARAMETERS-2'!M55*(1-VLOOKUP(N$4,'[1]INTERNAL PARAMETERS-1'!$B$5:$J$44,4, FALSE))</f>
        <v>9.6191643420987571E-2</v>
      </c>
      <c r="BC55" s="44">
        <f>$F55*'[1]INTERNAL PARAMETERS-2'!N55*(1-VLOOKUP(O$4,'[1]INTERNAL PARAMETERS-1'!$B$5:$J$44,4, FALSE))</f>
        <v>0.52981862422352644</v>
      </c>
      <c r="BD55" s="44">
        <f>$F55*'[1]INTERNAL PARAMETERS-2'!O55*(1-VLOOKUP(P$4,'[1]INTERNAL PARAMETERS-1'!$B$5:$J$44,4, FALSE))</f>
        <v>8.8303032452892768E-2</v>
      </c>
      <c r="BE55" s="44">
        <f>$F55*'[1]INTERNAL PARAMETERS-2'!P55*(1-VLOOKUP(Q$4,'[1]INTERNAL PARAMETERS-1'!$B$5:$J$44,4, FALSE))</f>
        <v>0.14834928350357454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0.19736330350377704</v>
      </c>
      <c r="BH55" s="44">
        <f>$F55*'[1]INTERNAL PARAMETERS-2'!S55*(1-VLOOKUP(T$4,'[1]INTERNAL PARAMETERS-1'!$B$5:$J$44,4, FALSE))</f>
        <v>1.2715744908771339E-2</v>
      </c>
      <c r="BI55" s="44">
        <f>$F55*'[1]INTERNAL PARAMETERS-2'!T55*(1-VLOOKUP(U$4,'[1]INTERNAL PARAMETERS-1'!$B$5:$J$44,4, FALSE))</f>
        <v>1.8836422580908137E-3</v>
      </c>
      <c r="BJ55" s="44">
        <f>$F55*'[1]INTERNAL PARAMETERS-2'!U55*(1-VLOOKUP(V$4,'[1]INTERNAL PARAMETERS-1'!$B$5:$J$44,4, FALSE))</f>
        <v>0.11408757634197654</v>
      </c>
      <c r="BK55" s="44">
        <f>$F55*'[1]INTERNAL PARAMETERS-2'!V55*(1-VLOOKUP(W$4,'[1]INTERNAL PARAMETERS-1'!$B$5:$J$44,4, FALSE))</f>
        <v>8.7125756041586011E-2</v>
      </c>
      <c r="BL55" s="44">
        <f>$F55*'[1]INTERNAL PARAMETERS-2'!W55*(1-VLOOKUP(X$4,'[1]INTERNAL PARAMETERS-1'!$B$5:$J$44,4, FALSE))</f>
        <v>0.16718699460299197</v>
      </c>
      <c r="BM55" s="44">
        <f>$F55*'[1]INTERNAL PARAMETERS-2'!X55*(1-VLOOKUP(Y$4,'[1]INTERNAL PARAMETERS-1'!$B$5:$J$44,4, FALSE))</f>
        <v>0.14363974835217777</v>
      </c>
      <c r="BN55" s="44">
        <f>$F55*'[1]INTERNAL PARAMETERS-2'!Y55*(1-VLOOKUP(Z$4,'[1]INTERNAL PARAMETERS-1'!$B$5:$J$44,4, FALSE))</f>
        <v>0.14363974835217777</v>
      </c>
      <c r="BO55" s="44">
        <f>$F55*'[1]INTERNAL PARAMETERS-2'!Z55*(1-VLOOKUP(AA$4,'[1]INTERNAL PARAMETERS-1'!$B$5:$J$44,4, FALSE))</f>
        <v>0.11656024336127353</v>
      </c>
      <c r="BP55" s="44">
        <f>$F55*'[1]INTERNAL PARAMETERS-2'!AA55*(1-VLOOKUP(AB$4,'[1]INTERNAL PARAMETERS-1'!$B$5:$J$44,4, FALSE))</f>
        <v>3.5321298882391064E-2</v>
      </c>
      <c r="BQ55" s="44">
        <f>$F55*'[1]INTERNAL PARAMETERS-2'!AB55*(1-VLOOKUP(AC$4,'[1]INTERNAL PARAMETERS-1'!$B$5:$J$44,4, FALSE))</f>
        <v>0.60987986278493234</v>
      </c>
      <c r="BR55" s="44">
        <f>$F55*'[1]INTERNAL PARAMETERS-2'!AC55*(1-VLOOKUP(AD$4,'[1]INTERNAL PARAMETERS-1'!$B$5:$J$44,4, FALSE))</f>
        <v>1.6483158276803894E-2</v>
      </c>
      <c r="BS55" s="44">
        <f>$F55*'[1]INTERNAL PARAMETERS-2'!AD55*(1-VLOOKUP(AE$4,'[1]INTERNAL PARAMETERS-1'!$B$5:$J$44,4, FALSE))</f>
        <v>1.0596346714100341E-2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7.0640879740103092E-3</v>
      </c>
      <c r="CA55" s="44">
        <f>$F55*'[1]INTERNAL PARAMETERS-2'!AL55*(1-VLOOKUP(AM$4,'[1]INTERNAL PARAMETERS-1'!$B$5:$J$44,4, FALSE))</f>
        <v>4.827219841910492E-2</v>
      </c>
      <c r="CB55" s="44">
        <f>$F55*'[1]INTERNAL PARAMETERS-2'!AM55*(1-VLOOKUP(AN$4,'[1]INTERNAL PARAMETERS-1'!$B$5:$J$44,4, FALSE))</f>
        <v>1.6483158276803894E-2</v>
      </c>
      <c r="CC55" s="44">
        <f>$F55*'[1]INTERNAL PARAMETERS-2'!AN55*(1-VLOOKUP(AO$4,'[1]INTERNAL PARAMETERS-1'!$B$5:$J$44,4, FALSE))</f>
        <v>2.1192693428200682E-2</v>
      </c>
      <c r="CD55" s="44">
        <f>$F55*'[1]INTERNAL PARAMETERS-2'!AO55*(1-VLOOKUP(AP$4,'[1]INTERNAL PARAMETERS-1'!$B$5:$J$44,4, FALSE))</f>
        <v>0.1565906478888916</v>
      </c>
      <c r="CE55" s="44">
        <f>$F55*'[1]INTERNAL PARAMETERS-2'!AP55*(1-VLOOKUP(AQ$4,'[1]INTERNAL PARAMETERS-1'!$B$5:$J$44,4, FALSE))</f>
        <v>1.7660434688110651E-2</v>
      </c>
      <c r="CF55" s="44">
        <f>$F55*'[1]INTERNAL PARAMETERS-2'!AQ55*(1-VLOOKUP(AR$4,'[1]INTERNAL PARAMETERS-1'!$B$5:$J$44,4, FALSE))</f>
        <v>2.354552822613517E-3</v>
      </c>
      <c r="CG55" s="44">
        <f>$F55*'[1]INTERNAL PARAMETERS-2'!AR55*(1-VLOOKUP(AS$4,'[1]INTERNAL PARAMETERS-1'!$B$5:$J$44,4, FALSE))</f>
        <v>3.5322587400900335E-3</v>
      </c>
      <c r="CH55" s="43">
        <f>$F55*'[1]INTERNAL PARAMETERS-2'!AS55*(1-VLOOKUP(AT$4,'[1]INTERNAL PARAMETERS-1'!$B$5:$J$44,4, FALSE))</f>
        <v>0</v>
      </c>
      <c r="CI55" s="42">
        <f t="shared" si="0"/>
        <v>4.2950616975802927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2.0150657667774858</v>
      </c>
      <c r="G56" s="45">
        <f>$F56*'[1]INTERNAL PARAMETERS-2'!F56*VLOOKUP(G$4,'[1]INTERNAL PARAMETERS-1'!$B$5:$J$44,4, FALSE)</f>
        <v>6.8353045874859093E-3</v>
      </c>
      <c r="H56" s="44">
        <f>$F56*'[1]INTERNAL PARAMETERS-2'!G56*VLOOKUP(H$4,'[1]INTERNAL PARAMETERS-1'!$B$5:$J$44,4, FALSE)</f>
        <v>7.5188148955768327E-3</v>
      </c>
      <c r="I56" s="44">
        <f>$F56*'[1]INTERNAL PARAMETERS-2'!H56*VLOOKUP(I$4,'[1]INTERNAL PARAMETERS-1'!$B$5:$J$44,4, FALSE)</f>
        <v>2.0983232465963148E-2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1.6678296338463895E-2</v>
      </c>
      <c r="N56" s="44">
        <f>$F56*'[1]INTERNAL PARAMETERS-2'!M56*VLOOKUP(N$4,'[1]INTERNAL PARAMETERS-1'!$B$5:$J$44,4, FALSE)</f>
        <v>2.563264408629301E-3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4.9911566990464909E-3</v>
      </c>
      <c r="T56" s="44">
        <f>$F56*'[1]INTERNAL PARAMETERS-2'!S56*VLOOKUP(T$4,'[1]INTERNAL PARAMETERS-1'!$B$5:$J$44,4, FALSE)</f>
        <v>5.4682839713040632E-4</v>
      </c>
      <c r="U56" s="44">
        <f>$F56*'[1]INTERNAL PARAMETERS-2'!T56*VLOOKUP(U$4,'[1]INTERNAL PARAMETERS-1'!$B$5:$J$44,4, FALSE)</f>
        <v>4.101061848545539E-4</v>
      </c>
      <c r="V56" s="44">
        <f>$F56*'[1]INTERNAL PARAMETERS-2'!U56*VLOOKUP(V$4,'[1]INTERNAL PARAMETERS-1'!$B$5:$J$44,4, FALSE)</f>
        <v>1.0765710516243062E-2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2.0505309242727695E-3</v>
      </c>
      <c r="AJ56" s="44">
        <f>$F56*'[1]INTERNAL PARAMETERS-2'!AI56*VLOOKUP(AJ$4,'[1]INTERNAL PARAMETERS-1'!$B$5:$J$44,4, FALSE)</f>
        <v>6.8351030809092324E-4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0.39868141685329972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0.31688763043081397</v>
      </c>
      <c r="BB56" s="44">
        <f>$F56*'[1]INTERNAL PARAMETERS-2'!M56*(1-VLOOKUP(N$4,'[1]INTERNAL PARAMETERS-1'!$B$5:$J$44,4, FALSE))</f>
        <v>4.8702023763956714E-2</v>
      </c>
      <c r="BC56" s="44">
        <f>$F56*'[1]INTERNAL PARAMETERS-2'!N56*(1-VLOOKUP(O$4,'[1]INTERNAL PARAMETERS-1'!$B$5:$J$44,4, FALSE))</f>
        <v>0.22625057676089272</v>
      </c>
      <c r="BD56" s="44">
        <f>$F56*'[1]INTERNAL PARAMETERS-2'!O56*(1-VLOOKUP(P$4,'[1]INTERNAL PARAMETERS-1'!$B$5:$J$44,4, FALSE))</f>
        <v>3.1442683211642529E-2</v>
      </c>
      <c r="BE56" s="44">
        <f>$F56*'[1]INTERNAL PARAMETERS-2'!P56*(1-VLOOKUP(Q$4,'[1]INTERNAL PARAMETERS-1'!$B$5:$J$44,4, FALSE))</f>
        <v>7.3821934365893196E-2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9.4831977281883306E-2</v>
      </c>
      <c r="BH56" s="44">
        <f>$F56*'[1]INTERNAL PARAMETERS-2'!S56*(1-VLOOKUP(T$4,'[1]INTERNAL PARAMETERS-1'!$B$5:$J$44,4, FALSE))</f>
        <v>4.9214555741736573E-3</v>
      </c>
      <c r="BI56" s="44">
        <f>$F56*'[1]INTERNAL PARAMETERS-2'!T56*(1-VLOOKUP(U$4,'[1]INTERNAL PARAMETERS-1'!$B$5:$J$44,4, FALSE))</f>
        <v>1.6404247394182156E-3</v>
      </c>
      <c r="BJ56" s="44">
        <f>$F56*'[1]INTERNAL PARAMETERS-2'!U56*(1-VLOOKUP(V$4,'[1]INTERNAL PARAMETERS-1'!$B$5:$J$44,4, FALSE))</f>
        <v>6.1005692925377351E-2</v>
      </c>
      <c r="BK56" s="44">
        <f>$F56*'[1]INTERNAL PARAMETERS-2'!V56*(1-VLOOKUP(W$4,'[1]INTERNAL PARAMETERS-1'!$B$5:$J$44,4, FALSE))</f>
        <v>4.1012230538068815E-2</v>
      </c>
      <c r="BL56" s="44">
        <f>$F56*'[1]INTERNAL PARAMETERS-2'!W56*(1-VLOOKUP(X$4,'[1]INTERNAL PARAMETERS-1'!$B$5:$J$44,4, FALSE))</f>
        <v>6.01511236843447E-2</v>
      </c>
      <c r="BM56" s="44">
        <f>$F56*'[1]INTERNAL PARAMETERS-2'!X56*(1-VLOOKUP(Y$4,'[1]INTERNAL PARAMETERS-1'!$B$5:$J$44,4, FALSE))</f>
        <v>6.9720671010770965E-2</v>
      </c>
      <c r="BN56" s="44">
        <f>$F56*'[1]INTERNAL PARAMETERS-2'!Y56*(1-VLOOKUP(Z$4,'[1]INTERNAL PARAMETERS-1'!$B$5:$J$44,4, FALSE))</f>
        <v>7.0404181318861905E-2</v>
      </c>
      <c r="BO56" s="44">
        <f>$F56*'[1]INTERNAL PARAMETERS-2'!Z56*(1-VLOOKUP(AA$4,'[1]INTERNAL PARAMETERS-1'!$B$5:$J$44,4, FALSE))</f>
        <v>4.9214555741736568E-2</v>
      </c>
      <c r="BP56" s="44">
        <f>$F56*'[1]INTERNAL PARAMETERS-2'!AA56*(1-VLOOKUP(AB$4,'[1]INTERNAL PARAMETERS-1'!$B$5:$J$44,4, FALSE))</f>
        <v>1.9139094652852559E-2</v>
      </c>
      <c r="BQ56" s="44">
        <f>$F56*'[1]INTERNAL PARAMETERS-2'!AB56*(1-VLOOKUP(AC$4,'[1]INTERNAL PARAMETERS-1'!$B$5:$J$44,4, FALSE))</f>
        <v>0.24470616110565435</v>
      </c>
      <c r="BR56" s="44">
        <f>$F56*'[1]INTERNAL PARAMETERS-2'!AC56*(1-VLOOKUP(AD$4,'[1]INTERNAL PARAMETERS-1'!$B$5:$J$44,4, FALSE))</f>
        <v>1.3670810681548497E-2</v>
      </c>
      <c r="BS56" s="44">
        <f>$F56*'[1]INTERNAL PARAMETERS-2'!AD56*(1-VLOOKUP(AE$4,'[1]INTERNAL PARAMETERS-1'!$B$5:$J$44,4, FALSE))</f>
        <v>4.1012633551222163E-3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4.1012633551222163E-3</v>
      </c>
      <c r="CA56" s="44">
        <f>$F56*'[1]INTERNAL PARAMETERS-2'!AL56*(1-VLOOKUP(AM$4,'[1]INTERNAL PARAMETERS-1'!$B$5:$J$44,4, FALSE))</f>
        <v>1.7088362222003113E-2</v>
      </c>
      <c r="CB56" s="44">
        <f>$F56*'[1]INTERNAL PARAMETERS-2'!AM56*(1-VLOOKUP(AN$4,'[1]INTERNAL PARAMETERS-1'!$B$5:$J$44,4, FALSE))</f>
        <v>5.4682839713040632E-3</v>
      </c>
      <c r="CC56" s="44">
        <f>$F56*'[1]INTERNAL PARAMETERS-2'!AN56*(1-VLOOKUP(AO$4,'[1]INTERNAL PARAMETERS-1'!$B$5:$J$44,4, FALSE))</f>
        <v>1.3670810681548497E-2</v>
      </c>
      <c r="CD56" s="44">
        <f>$F56*'[1]INTERNAL PARAMETERS-2'!AO56*(1-VLOOKUP(AP$4,'[1]INTERNAL PARAMETERS-1'!$B$5:$J$44,4, FALSE))</f>
        <v>6.151834580710322E-2</v>
      </c>
      <c r="CE56" s="44">
        <f>$F56*'[1]INTERNAL PARAMETERS-2'!AP56*(1-VLOOKUP(AQ$4,'[1]INTERNAL PARAMETERS-1'!$B$5:$J$44,4, FALSE))</f>
        <v>8.2025267102444326E-3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6.8351030809092324E-4</v>
      </c>
      <c r="CH56" s="43">
        <f>$F56*'[1]INTERNAL PARAMETERS-2'!AS56*(1-VLOOKUP(AT$4,'[1]INTERNAL PARAMETERS-1'!$B$5:$J$44,4, FALSE))</f>
        <v>0</v>
      </c>
      <c r="CI56" s="42">
        <f t="shared" si="0"/>
        <v>2.0150657667774854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0.99015248608278095</v>
      </c>
      <c r="G57" s="45">
        <f>$F57*'[1]INTERNAL PARAMETERS-2'!F57*VLOOKUP(G$4,'[1]INTERNAL PARAMETERS-1'!$B$5:$J$44,4, FALSE)</f>
        <v>2.9279799165953914E-3</v>
      </c>
      <c r="H57" s="44">
        <f>$F57*'[1]INTERNAL PARAMETERS-2'!G57*VLOOKUP(H$4,'[1]INTERNAL PARAMETERS-1'!$B$5:$J$44,4, FALSE)</f>
        <v>9.7599330553179711E-4</v>
      </c>
      <c r="I57" s="44">
        <f>$F57*'[1]INTERNAL PARAMETERS-2'!H57*VLOOKUP(I$4,'[1]INTERNAL PARAMETERS-1'!$B$5:$J$44,4, FALSE)</f>
        <v>1.106211229434002E-2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1.1199604868557476E-2</v>
      </c>
      <c r="N57" s="44">
        <f>$F57*'[1]INTERNAL PARAMETERS-2'!M57*VLOOKUP(N$4,'[1]INTERNAL PARAMETERS-1'!$B$5:$J$44,4, FALSE)</f>
        <v>8.2959926046445814E-4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4.8804616039020276E-4</v>
      </c>
      <c r="S57" s="44">
        <f>$F57*'[1]INTERNAL PARAMETERS-2'!R57*VLOOKUP(S$4,'[1]INTERNAL PARAMETERS-1'!$B$5:$J$44,4, FALSE)</f>
        <v>1.9918897562527303E-3</v>
      </c>
      <c r="T57" s="44">
        <f>$F57*'[1]INTERNAL PARAMETERS-2'!S57*VLOOKUP(T$4,'[1]INTERNAL PARAMETERS-1'!$B$5:$J$44,4, FALSE)</f>
        <v>2.4400327714537971E-4</v>
      </c>
      <c r="U57" s="44">
        <f>$F57*'[1]INTERNAL PARAMETERS-2'!T57*VLOOKUP(U$4,'[1]INTERNAL PARAMETERS-1'!$B$5:$J$44,4, FALSE)</f>
        <v>9.7609232078040562E-5</v>
      </c>
      <c r="V57" s="44">
        <f>$F57*'[1]INTERNAL PARAMETERS-2'!U57*VLOOKUP(V$4,'[1]INTERNAL PARAMETERS-1'!$B$5:$J$44,4, FALSE)</f>
        <v>3.1476006887709821E-3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4.8804616039020276E-4</v>
      </c>
      <c r="AJ57" s="44">
        <f>$F57*'[1]INTERNAL PARAMETERS-2'!AI57*VLOOKUP(AJ$4,'[1]INTERNAL PARAMETERS-1'!$B$5:$J$44,4, FALSE)</f>
        <v>4.8804616039020276E-4</v>
      </c>
      <c r="AK57" s="44">
        <f>$F57*'[1]INTERNAL PARAMETERS-2'!AJ57*VLOOKUP(AK$4,'[1]INTERNAL PARAMETERS-1'!$B$5:$J$44,4, FALSE)</f>
        <v>4.8804616039020276E-4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0.21018013359246035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0.21279249250259202</v>
      </c>
      <c r="BB57" s="44">
        <f>$F57*'[1]INTERNAL PARAMETERS-2'!M57*(1-VLOOKUP(N$4,'[1]INTERNAL PARAMETERS-1'!$B$5:$J$44,4, FALSE))</f>
        <v>1.5762385948824703E-2</v>
      </c>
      <c r="BC57" s="44">
        <f>$F57*'[1]INTERNAL PARAMETERS-2'!N57*(1-VLOOKUP(O$4,'[1]INTERNAL PARAMETERS-1'!$B$5:$J$44,4, FALSE))</f>
        <v>8.9304031055275401E-2</v>
      </c>
      <c r="BD57" s="44">
        <f>$F57*'[1]INTERNAL PARAMETERS-2'!O57*(1-VLOOKUP(P$4,'[1]INTERNAL PARAMETERS-1'!$B$5:$J$44,4, FALSE))</f>
        <v>1.7080031369679363E-2</v>
      </c>
      <c r="BE57" s="44">
        <f>$F57*'[1]INTERNAL PARAMETERS-2'!P57*(1-VLOOKUP(Q$4,'[1]INTERNAL PARAMETERS-1'!$B$5:$J$44,4, FALSE))</f>
        <v>4.0016022572549506E-2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3.7845905368801877E-2</v>
      </c>
      <c r="BH57" s="44">
        <f>$F57*'[1]INTERNAL PARAMETERS-2'!S57*(1-VLOOKUP(T$4,'[1]INTERNAL PARAMETERS-1'!$B$5:$J$44,4, FALSE))</f>
        <v>2.1960294943084175E-3</v>
      </c>
      <c r="BI57" s="44">
        <f>$F57*'[1]INTERNAL PARAMETERS-2'!T57*(1-VLOOKUP(U$4,'[1]INTERNAL PARAMETERS-1'!$B$5:$J$44,4, FALSE))</f>
        <v>3.9043692831216225E-4</v>
      </c>
      <c r="BJ57" s="44">
        <f>$F57*'[1]INTERNAL PARAMETERS-2'!U57*(1-VLOOKUP(V$4,'[1]INTERNAL PARAMETERS-1'!$B$5:$J$44,4, FALSE))</f>
        <v>1.7836403903035567E-2</v>
      </c>
      <c r="BK57" s="44">
        <f>$F57*'[1]INTERNAL PARAMETERS-2'!V57*(1-VLOOKUP(W$4,'[1]INTERNAL PARAMETERS-1'!$B$5:$J$44,4, FALSE))</f>
        <v>2.2448044057728551E-2</v>
      </c>
      <c r="BL57" s="44">
        <f>$F57*'[1]INTERNAL PARAMETERS-2'!W57*(1-VLOOKUP(X$4,'[1]INTERNAL PARAMETERS-1'!$B$5:$J$44,4, FALSE))</f>
        <v>2.6352017279855741E-2</v>
      </c>
      <c r="BM57" s="44">
        <f>$F57*'[1]INTERNAL PARAMETERS-2'!X57*(1-VLOOKUP(Y$4,'[1]INTERNAL PARAMETERS-1'!$B$5:$J$44,4, FALSE))</f>
        <v>3.3183970418578325E-2</v>
      </c>
      <c r="BN57" s="44">
        <f>$F57*'[1]INTERNAL PARAMETERS-2'!Y57*(1-VLOOKUP(Z$4,'[1]INTERNAL PARAMETERS-1'!$B$5:$J$44,4, FALSE))</f>
        <v>3.7088042655954119E-2</v>
      </c>
      <c r="BO57" s="44">
        <f>$F57*'[1]INTERNAL PARAMETERS-2'!Z57*(1-VLOOKUP(AA$4,'[1]INTERNAL PARAMETERS-1'!$B$5:$J$44,4, FALSE))</f>
        <v>2.0496057446664957E-2</v>
      </c>
      <c r="BP57" s="44">
        <f>$F57*'[1]INTERNAL PARAMETERS-2'!AA57*(1-VLOOKUP(AB$4,'[1]INTERNAL PARAMETERS-1'!$B$5:$J$44,4, FALSE))</f>
        <v>4.8799665276589854E-3</v>
      </c>
      <c r="BQ57" s="44">
        <f>$F57*'[1]INTERNAL PARAMETERS-2'!AB57*(1-VLOOKUP(AC$4,'[1]INTERNAL PARAMETERS-1'!$B$5:$J$44,4, FALSE))</f>
        <v>0.10833604903601834</v>
      </c>
      <c r="BR57" s="44">
        <f>$F57*'[1]INTERNAL PARAMETERS-2'!AC57*(1-VLOOKUP(AD$4,'[1]INTERNAL PARAMETERS-1'!$B$5:$J$44,4, FALSE))</f>
        <v>4.3920193825173915E-3</v>
      </c>
      <c r="BS57" s="44">
        <f>$F57*'[1]INTERNAL PARAMETERS-2'!AD57*(1-VLOOKUP(AE$4,'[1]INTERNAL PARAMETERS-1'!$B$5:$J$44,4, FALSE))</f>
        <v>2.9279799165953914E-3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9.7599330553179711E-4</v>
      </c>
      <c r="CA57" s="44">
        <f>$F57*'[1]INTERNAL PARAMETERS-2'!AL57*(1-VLOOKUP(AM$4,'[1]INTERNAL PARAMETERS-1'!$B$5:$J$44,4, FALSE))</f>
        <v>3.4160260769855941E-3</v>
      </c>
      <c r="CB57" s="44">
        <f>$F57*'[1]INTERNAL PARAMETERS-2'!AM57*(1-VLOOKUP(AN$4,'[1]INTERNAL PARAMETERS-1'!$B$5:$J$44,4, FALSE))</f>
        <v>3.4160260769855941E-3</v>
      </c>
      <c r="CC57" s="44">
        <f>$F57*'[1]INTERNAL PARAMETERS-2'!AN57*(1-VLOOKUP(AO$4,'[1]INTERNAL PARAMETERS-1'!$B$5:$J$44,4, FALSE))</f>
        <v>7.8080454595029864E-3</v>
      </c>
      <c r="CD57" s="44">
        <f>$F57*'[1]INTERNAL PARAMETERS-2'!AO57*(1-VLOOKUP(AP$4,'[1]INTERNAL PARAMETERS-1'!$B$5:$J$44,4, FALSE))</f>
        <v>3.3672016578968525E-2</v>
      </c>
      <c r="CE57" s="44">
        <f>$F57*'[1]INTERNAL PARAMETERS-2'!AP57*(1-VLOOKUP(AQ$4,'[1]INTERNAL PARAMETERS-1'!$B$5:$J$44,4, FALSE))</f>
        <v>2.4400327714537971E-3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4.8804616039020276E-4</v>
      </c>
      <c r="CH57" s="43">
        <f>$F57*'[1]INTERNAL PARAMETERS-2'!AS57*(1-VLOOKUP(AT$4,'[1]INTERNAL PARAMETERS-1'!$B$5:$J$44,4, FALSE))</f>
        <v>0</v>
      </c>
      <c r="CI57" s="42">
        <f t="shared" si="0"/>
        <v>0.99015278312852684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0.5490414520420116</v>
      </c>
      <c r="G58" s="45">
        <f>$F58*'[1]INTERNAL PARAMETERS-2'!F58*VLOOKUP(G$4,'[1]INTERNAL PARAMETERS-1'!$B$5:$J$44,4, FALSE)</f>
        <v>1.4114208607643992E-3</v>
      </c>
      <c r="H58" s="44">
        <f>$F58*'[1]INTERNAL PARAMETERS-2'!G58*VLOOKUP(H$4,'[1]INTERNAL PARAMETERS-1'!$B$5:$J$44,4, FALSE)</f>
        <v>1.4114208607643992E-3</v>
      </c>
      <c r="I58" s="44">
        <f>$F58*'[1]INTERNAL PARAMETERS-2'!H58*VLOOKUP(I$4,'[1]INTERNAL PARAMETERS-1'!$B$5:$J$44,4, FALSE)</f>
        <v>5.4439683587846222E-3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5.9750012511996554E-3</v>
      </c>
      <c r="N58" s="44">
        <f>$F58*'[1]INTERNAL PARAMETERS-2'!M58*VLOOKUP(N$4,'[1]INTERNAL PARAMETERS-1'!$B$5:$J$44,4, FALSE)</f>
        <v>4.9399730126753981E-4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1.5660721117683328E-3</v>
      </c>
      <c r="T58" s="44">
        <f>$F58*'[1]INTERNAL PARAMETERS-2'!S58*VLOOKUP(T$4,'[1]INTERNAL PARAMETERS-1'!$B$5:$J$44,4, FALSE)</f>
        <v>4.7047362025479973E-5</v>
      </c>
      <c r="U58" s="44">
        <f>$F58*'[1]INTERNAL PARAMETERS-2'!T58*VLOOKUP(U$4,'[1]INTERNAL PARAMETERS-1'!$B$5:$J$44,4, FALSE)</f>
        <v>9.4094724050959946E-5</v>
      </c>
      <c r="V58" s="44">
        <f>$F58*'[1]INTERNAL PARAMETERS-2'!U58*VLOOKUP(V$4,'[1]INTERNAL PARAMETERS-1'!$B$5:$J$44,4, FALSE)</f>
        <v>2.3288361846394781E-3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4.7047362025479973E-4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0.10343539881690782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0.11352502377279344</v>
      </c>
      <c r="BB58" s="44">
        <f>$F58*'[1]INTERNAL PARAMETERS-2'!M58*(1-VLOOKUP(N$4,'[1]INTERNAL PARAMETERS-1'!$B$5:$J$44,4, FALSE))</f>
        <v>9.385948724083255E-3</v>
      </c>
      <c r="BC58" s="44">
        <f>$F58*'[1]INTERNAL PARAMETERS-2'!N58*(1-VLOOKUP(O$4,'[1]INTERNAL PARAMETERS-1'!$B$5:$J$44,4, FALSE))</f>
        <v>4.7988199457699166E-2</v>
      </c>
      <c r="BD58" s="44">
        <f>$F58*'[1]INTERNAL PARAMETERS-2'!O58*(1-VLOOKUP(P$4,'[1]INTERNAL PARAMETERS-1'!$B$5:$J$44,4, FALSE))</f>
        <v>7.9980515443315962E-3</v>
      </c>
      <c r="BE58" s="44">
        <f>$F58*'[1]INTERNAL PARAMETERS-2'!P58*(1-VLOOKUP(Q$4,'[1]INTERNAL PARAMETERS-1'!$B$5:$J$44,4, FALSE))</f>
        <v>2.4464573349104381E-2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2.9755370123598319E-2</v>
      </c>
      <c r="BH58" s="44">
        <f>$F58*'[1]INTERNAL PARAMETERS-2'!S58*(1-VLOOKUP(T$4,'[1]INTERNAL PARAMETERS-1'!$B$5:$J$44,4, FALSE))</f>
        <v>4.2342625822931978E-4</v>
      </c>
      <c r="BI58" s="44">
        <f>$F58*'[1]INTERNAL PARAMETERS-2'!T58*(1-VLOOKUP(U$4,'[1]INTERNAL PARAMETERS-1'!$B$5:$J$44,4, FALSE))</f>
        <v>3.7637889620383978E-4</v>
      </c>
      <c r="BJ58" s="44">
        <f>$F58*'[1]INTERNAL PARAMETERS-2'!U58*(1-VLOOKUP(V$4,'[1]INTERNAL PARAMETERS-1'!$B$5:$J$44,4, FALSE))</f>
        <v>1.3196738379623709E-2</v>
      </c>
      <c r="BK58" s="44">
        <f>$F58*'[1]INTERNAL PARAMETERS-2'!V58*(1-VLOOKUP(W$4,'[1]INTERNAL PARAMETERS-1'!$B$5:$J$44,4, FALSE))</f>
        <v>1.2232259222479587E-2</v>
      </c>
      <c r="BL58" s="44">
        <f>$F58*'[1]INTERNAL PARAMETERS-2'!W58*(1-VLOOKUP(X$4,'[1]INTERNAL PARAMETERS-1'!$B$5:$J$44,4, FALSE))</f>
        <v>1.2232259222479587E-2</v>
      </c>
      <c r="BM58" s="44">
        <f>$F58*'[1]INTERNAL PARAMETERS-2'!X58*(1-VLOOKUP(Y$4,'[1]INTERNAL PARAMETERS-1'!$B$5:$J$44,4, FALSE))</f>
        <v>1.5525574564263187E-2</v>
      </c>
      <c r="BN58" s="44">
        <f>$F58*'[1]INTERNAL PARAMETERS-2'!Y58*(1-VLOOKUP(Z$4,'[1]INTERNAL PARAMETERS-1'!$B$5:$J$44,4, FALSE))</f>
        <v>2.0700784387065983E-2</v>
      </c>
      <c r="BO58" s="44">
        <f>$F58*'[1]INTERNAL PARAMETERS-2'!Z58*(1-VLOOKUP(AA$4,'[1]INTERNAL PARAMETERS-1'!$B$5:$J$44,4, FALSE))</f>
        <v>1.0820893265860394E-2</v>
      </c>
      <c r="BP58" s="44">
        <f>$F58*'[1]INTERNAL PARAMETERS-2'!AA58*(1-VLOOKUP(AB$4,'[1]INTERNAL PARAMETERS-1'!$B$5:$J$44,4, FALSE))</f>
        <v>2.8228417215287985E-3</v>
      </c>
      <c r="BQ58" s="44">
        <f>$F58*'[1]INTERNAL PARAMETERS-2'!AB58*(1-VLOOKUP(AC$4,'[1]INTERNAL PARAMETERS-1'!$B$5:$J$44,4, FALSE))</f>
        <v>6.4925194882726744E-2</v>
      </c>
      <c r="BR58" s="44">
        <f>$F58*'[1]INTERNAL PARAMETERS-2'!AC58*(1-VLOOKUP(AD$4,'[1]INTERNAL PARAMETERS-1'!$B$5:$J$44,4, FALSE))</f>
        <v>2.8228417215287985E-3</v>
      </c>
      <c r="BS58" s="44">
        <f>$F58*'[1]INTERNAL PARAMETERS-2'!AD58*(1-VLOOKUP(AE$4,'[1]INTERNAL PARAMETERS-1'!$B$5:$J$44,4, FALSE))</f>
        <v>4.7047362025479973E-4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9.4094724050959946E-4</v>
      </c>
      <c r="CA58" s="44">
        <f>$F58*'[1]INTERNAL PARAMETERS-2'!AL58*(1-VLOOKUP(AM$4,'[1]INTERNAL PARAMETERS-1'!$B$5:$J$44,4, FALSE))</f>
        <v>1.8818944810191989E-3</v>
      </c>
      <c r="CB58" s="44">
        <f>$F58*'[1]INTERNAL PARAMETERS-2'!AM58*(1-VLOOKUP(AN$4,'[1]INTERNAL PARAMETERS-1'!$B$5:$J$44,4, FALSE))</f>
        <v>2.3523681012739988E-3</v>
      </c>
      <c r="CC58" s="44">
        <f>$F58*'[1]INTERNAL PARAMETERS-2'!AN58*(1-VLOOKUP(AO$4,'[1]INTERNAL PARAMETERS-1'!$B$5:$J$44,4, FALSE))</f>
        <v>3.7637889620383978E-3</v>
      </c>
      <c r="CD58" s="44">
        <f>$F58*'[1]INTERNAL PARAMETERS-2'!AO58*(1-VLOOKUP(AP$4,'[1]INTERNAL PARAMETERS-1'!$B$5:$J$44,4, FALSE))</f>
        <v>2.5405520589613984E-2</v>
      </c>
      <c r="CE58" s="44">
        <f>$F58*'[1]INTERNAL PARAMETERS-2'!AP58*(1-VLOOKUP(AQ$4,'[1]INTERNAL PARAMETERS-1'!$B$5:$J$44,4, FALSE))</f>
        <v>1.8818944810191989E-3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4.7047362025479973E-4</v>
      </c>
      <c r="CH58" s="43">
        <f>$F58*'[1]INTERNAL PARAMETERS-2'!AS58*(1-VLOOKUP(AT$4,'[1]INTERNAL PARAMETERS-1'!$B$5:$J$44,4, FALSE))</f>
        <v>0</v>
      </c>
      <c r="CI58" s="42">
        <f t="shared" si="0"/>
        <v>0.5490414520420116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14.437014815425378</v>
      </c>
      <c r="G59" s="45">
        <f>$F59*'[1]INTERNAL PARAMETERS-2'!F59*VLOOKUP(G$4,'[1]INTERNAL PARAMETERS-1'!$B$5:$J$44,4, FALSE)</f>
        <v>1.8190638667435977E-2</v>
      </c>
      <c r="H59" s="44">
        <f>$F59*'[1]INTERNAL PARAMETERS-2'!G59*VLOOKUP(H$4,'[1]INTERNAL PARAMETERS-1'!$B$5:$J$44,4, FALSE)</f>
        <v>1.2127092444957318E-2</v>
      </c>
      <c r="I59" s="44">
        <f>$F59*'[1]INTERNAL PARAMETERS-2'!H59*VLOOKUP(I$4,'[1]INTERNAL PARAMETERS-1'!$B$5:$J$44,4, FALSE)</f>
        <v>0.16784877660828379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7.2761110968262363E-3</v>
      </c>
      <c r="N59" s="44">
        <f>$F59*'[1]INTERNAL PARAMETERS-2'!M59*VLOOKUP(N$4,'[1]INTERNAL PARAMETERS-1'!$B$5:$J$44,4, FALSE)</f>
        <v>6.1240589700775151E-2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6.063401852330505E-2</v>
      </c>
      <c r="S59" s="44">
        <f>$F59*'[1]INTERNAL PARAMETERS-2'!R59*VLOOKUP(S$4,'[1]INTERNAL PARAMETERS-1'!$B$5:$J$44,4, FALSE)</f>
        <v>0.16291110098618608</v>
      </c>
      <c r="T59" s="44">
        <f>$F59*'[1]INTERNAL PARAMETERS-2'!S59*VLOOKUP(T$4,'[1]INTERNAL PARAMETERS-1'!$B$5:$J$44,4, FALSE)</f>
        <v>6.0634018523305052E-3</v>
      </c>
      <c r="U59" s="44">
        <f>$F59*'[1]INTERNAL PARAMETERS-2'!T59*VLOOKUP(U$4,'[1]INTERNAL PARAMETERS-1'!$B$5:$J$44,4, FALSE)</f>
        <v>4.850836977982928E-3</v>
      </c>
      <c r="V59" s="44">
        <f>$F59*'[1]INTERNAL PARAMETERS-2'!U59*VLOOKUP(V$4,'[1]INTERNAL PARAMETERS-1'!$B$5:$J$44,4, FALSE)</f>
        <v>0.12005583309763289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6.0635462224786591E-3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3.1891267555573912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0.13824611083969848</v>
      </c>
      <c r="BB59" s="44">
        <f>$F59*'[1]INTERNAL PARAMETERS-2'!M59*(1-VLOOKUP(N$4,'[1]INTERNAL PARAMETERS-1'!$B$5:$J$44,4, FALSE))</f>
        <v>1.1635712043147277</v>
      </c>
      <c r="BC59" s="44">
        <f>$F59*'[1]INTERNAL PARAMETERS-2'!N59*(1-VLOOKUP(O$4,'[1]INTERNAL PARAMETERS-1'!$B$5:$J$44,4, FALSE))</f>
        <v>0.2182833329047871</v>
      </c>
      <c r="BD59" s="44">
        <f>$F59*'[1]INTERNAL PARAMETERS-2'!O59*(1-VLOOKUP(P$4,'[1]INTERNAL PARAMETERS-1'!$B$5:$J$44,4, FALSE))</f>
        <v>0.35167846239635447</v>
      </c>
      <c r="BE59" s="44">
        <f>$F59*'[1]INTERNAL PARAMETERS-2'!P59*(1-VLOOKUP(Q$4,'[1]INTERNAL PARAMETERS-1'!$B$5:$J$44,4, FALSE))</f>
        <v>0.1212680370466101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3.0953109187375349</v>
      </c>
      <c r="BH59" s="44">
        <f>$F59*'[1]INTERNAL PARAMETERS-2'!S59*(1-VLOOKUP(T$4,'[1]INTERNAL PARAMETERS-1'!$B$5:$J$44,4, FALSE))</f>
        <v>5.4570616670974549E-2</v>
      </c>
      <c r="BI59" s="44">
        <f>$F59*'[1]INTERNAL PARAMETERS-2'!T59*(1-VLOOKUP(U$4,'[1]INTERNAL PARAMETERS-1'!$B$5:$J$44,4, FALSE))</f>
        <v>1.9403347911931712E-2</v>
      </c>
      <c r="BJ59" s="44">
        <f>$F59*'[1]INTERNAL PARAMETERS-2'!U59*(1-VLOOKUP(V$4,'[1]INTERNAL PARAMETERS-1'!$B$5:$J$44,4, FALSE))</f>
        <v>0.68031638755325308</v>
      </c>
      <c r="BK59" s="44">
        <f>$F59*'[1]INTERNAL PARAMETERS-2'!V59*(1-VLOOKUP(W$4,'[1]INTERNAL PARAMETERS-1'!$B$5:$J$44,4, FALSE))</f>
        <v>0.19402914801487248</v>
      </c>
      <c r="BL59" s="44">
        <f>$F59*'[1]INTERNAL PARAMETERS-2'!W59*(1-VLOOKUP(X$4,'[1]INTERNAL PARAMETERS-1'!$B$5:$J$44,4, FALSE))</f>
        <v>3.0317731112393293E-2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1.0368461922231089</v>
      </c>
      <c r="BO59" s="44">
        <f>$F59*'[1]INTERNAL PARAMETERS-2'!Z59*(1-VLOOKUP(AA$4,'[1]INTERNAL PARAMETERS-1'!$B$5:$J$44,4, FALSE))</f>
        <v>0.43050311958709553</v>
      </c>
      <c r="BP59" s="44">
        <f>$F59*'[1]INTERNAL PARAMETERS-2'!AA59*(1-VLOOKUP(AB$4,'[1]INTERNAL PARAMETERS-1'!$B$5:$J$44,4, FALSE))</f>
        <v>0.10307884208065567</v>
      </c>
      <c r="BQ59" s="44">
        <f>$F59*'[1]INTERNAL PARAMETERS-2'!AB59*(1-VLOOKUP(AC$4,'[1]INTERNAL PARAMETERS-1'!$B$5:$J$44,4, FALSE))</f>
        <v>1.3400162848396344</v>
      </c>
      <c r="BR59" s="44">
        <f>$F59*'[1]INTERNAL PARAMETERS-2'!AC59*(1-VLOOKUP(AD$4,'[1]INTERNAL PARAMETERS-1'!$B$5:$J$44,4, FALSE))</f>
        <v>5.4570472300826386E-2</v>
      </c>
      <c r="BS59" s="44">
        <f>$F59*'[1]INTERNAL PARAMETERS-2'!AD59*(1-VLOOKUP(AE$4,'[1]INTERNAL PARAMETERS-1'!$B$5:$J$44,4, FALSE))</f>
        <v>5.4570472300826386E-2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2.4254184889914637E-2</v>
      </c>
      <c r="CA59" s="44">
        <f>$F59*'[1]INTERNAL PARAMETERS-2'!AL59*(1-VLOOKUP(AM$4,'[1]INTERNAL PARAMETERS-1'!$B$5:$J$44,4, FALSE))</f>
        <v>6.0635462224786591E-3</v>
      </c>
      <c r="CB59" s="44">
        <f>$F59*'[1]INTERNAL PARAMETERS-2'!AM59*(1-VLOOKUP(AN$4,'[1]INTERNAL PARAMETERS-1'!$B$5:$J$44,4, FALSE))</f>
        <v>2.4254184889914637E-2</v>
      </c>
      <c r="CC59" s="44">
        <f>$F59*'[1]INTERNAL PARAMETERS-2'!AN59*(1-VLOOKUP(AO$4,'[1]INTERNAL PARAMETERS-1'!$B$5:$J$44,4, FALSE))</f>
        <v>9.7015295858177003E-2</v>
      </c>
      <c r="CD59" s="44">
        <f>$F59*'[1]INTERNAL PARAMETERS-2'!AO59*(1-VLOOKUP(AP$4,'[1]INTERNAL PARAMETERS-1'!$B$5:$J$44,4, FALSE))</f>
        <v>1.0853531183014566</v>
      </c>
      <c r="CE59" s="44">
        <f>$F59*'[1]INTERNAL PARAMETERS-2'!AP59*(1-VLOOKUP(AQ$4,'[1]INTERNAL PARAMETERS-1'!$B$5:$J$44,4, FALSE))</f>
        <v>0.14552222193652473</v>
      </c>
      <c r="CF59" s="44">
        <f>$F59*'[1]INTERNAL PARAMETERS-2'!AQ59*(1-VLOOKUP(AR$4,'[1]INTERNAL PARAMETERS-1'!$B$5:$J$44,4, FALSE))</f>
        <v>0.14552222193652473</v>
      </c>
      <c r="CG59" s="44">
        <f>$F59*'[1]INTERNAL PARAMETERS-2'!AR59*(1-VLOOKUP(AS$4,'[1]INTERNAL PARAMETERS-1'!$B$5:$J$44,4, FALSE))</f>
        <v>6.0635462224786591E-3</v>
      </c>
      <c r="CH59" s="43">
        <f>$F59*'[1]INTERNAL PARAMETERS-2'!AS59*(1-VLOOKUP(AT$4,'[1]INTERNAL PARAMETERS-1'!$B$5:$J$44,4, FALSE))</f>
        <v>0</v>
      </c>
      <c r="CI59" s="42">
        <f t="shared" si="0"/>
        <v>14.437017702828337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42.171218071520897</v>
      </c>
      <c r="G60" s="45">
        <f>$F60*'[1]INTERNAL PARAMETERS-2'!F60*VLOOKUP(G$4,'[1]INTERNAL PARAMETERS-1'!$B$5:$J$44,4, FALSE)</f>
        <v>6.4298456193647907E-2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0.42476221406223175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1.285990209481994E-2</v>
      </c>
      <c r="N60" s="44">
        <f>$F60*'[1]INTERNAL PARAMETERS-2'!M60*VLOOKUP(N$4,'[1]INTERNAL PARAMETERS-1'!$B$5:$J$44,4, FALSE)</f>
        <v>0.13227297746659034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5.5113564897670657E-2</v>
      </c>
      <c r="S60" s="44">
        <f>$F60*'[1]INTERNAL PARAMETERS-2'!R60*VLOOKUP(S$4,'[1]INTERNAL PARAMETERS-1'!$B$5:$J$44,4, FALSE)</f>
        <v>0.32891842161454399</v>
      </c>
      <c r="T60" s="44">
        <f>$F60*'[1]INTERNAL PARAMETERS-2'!S60*VLOOKUP(T$4,'[1]INTERNAL PARAMETERS-1'!$B$5:$J$44,4, FALSE)</f>
        <v>1.3778602080508025E-2</v>
      </c>
      <c r="U60" s="44">
        <f>$F60*'[1]INTERNAL PARAMETERS-2'!T60*VLOOKUP(U$4,'[1]INTERNAL PARAMETERS-1'!$B$5:$J$44,4, FALSE)</f>
        <v>2.5719382477459165E-2</v>
      </c>
      <c r="V60" s="44">
        <f>$F60*'[1]INTERNAL PARAMETERS-2'!U60*VLOOKUP(V$4,'[1]INTERNAL PARAMETERS-1'!$B$5:$J$44,4, FALSE)</f>
        <v>0.28796974715491652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9.184891295977252E-3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9.184891295977252E-3</v>
      </c>
      <c r="AI60" s="44">
        <f>$F60*'[1]INTERNAL PARAMETERS-2'!AH60*VLOOKUP(AI$4,'[1]INTERNAL PARAMETERS-1'!$B$5:$J$44,4, FALSE)</f>
        <v>5.5113564897670657E-2</v>
      </c>
      <c r="AJ60" s="44">
        <f>$F60*'[1]INTERNAL PARAMETERS-2'!AI60*VLOOKUP(AJ$4,'[1]INTERNAL PARAMETERS-1'!$B$5:$J$44,4, FALSE)</f>
        <v>9.184891295977252E-3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8.070482067182402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0.24433813980157881</v>
      </c>
      <c r="BB60" s="44">
        <f>$F60*'[1]INTERNAL PARAMETERS-2'!M60*(1-VLOOKUP(N$4,'[1]INTERNAL PARAMETERS-1'!$B$5:$J$44,4, FALSE))</f>
        <v>2.5131865718652162</v>
      </c>
      <c r="BC60" s="44">
        <f>$F60*'[1]INTERNAL PARAMETERS-2'!N60*(1-VLOOKUP(O$4,'[1]INTERNAL PARAMETERS-1'!$B$5:$J$44,4, FALSE))</f>
        <v>0.43172362788538804</v>
      </c>
      <c r="BD60" s="44">
        <f>$F60*'[1]INTERNAL PARAMETERS-2'!O60*(1-VLOOKUP(P$4,'[1]INTERNAL PARAMETERS-1'!$B$5:$J$44,4, FALSE))</f>
        <v>1.6074867075720407</v>
      </c>
      <c r="BE60" s="44">
        <f>$F60*'[1]INTERNAL PARAMETERS-2'!P60*(1-VLOOKUP(Q$4,'[1]INTERNAL PARAMETERS-1'!$B$5:$J$44,4, FALSE))</f>
        <v>0.46846741019110422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6.2494500106763358</v>
      </c>
      <c r="BH60" s="44">
        <f>$F60*'[1]INTERNAL PARAMETERS-2'!S60*(1-VLOOKUP(T$4,'[1]INTERNAL PARAMETERS-1'!$B$5:$J$44,4, FALSE))</f>
        <v>0.12400741872457222</v>
      </c>
      <c r="BI60" s="44">
        <f>$F60*'[1]INTERNAL PARAMETERS-2'!T60*(1-VLOOKUP(U$4,'[1]INTERNAL PARAMETERS-1'!$B$5:$J$44,4, FALSE))</f>
        <v>0.10287752990983666</v>
      </c>
      <c r="BJ60" s="44">
        <f>$F60*'[1]INTERNAL PARAMETERS-2'!U60*(1-VLOOKUP(V$4,'[1]INTERNAL PARAMETERS-1'!$B$5:$J$44,4, FALSE))</f>
        <v>1.6318285672111936</v>
      </c>
      <c r="BK60" s="44">
        <f>$F60*'[1]INTERNAL PARAMETERS-2'!V60*(1-VLOOKUP(W$4,'[1]INTERNAL PARAMETERS-1'!$B$5:$J$44,4, FALSE))</f>
        <v>0.92774992908623122</v>
      </c>
      <c r="BL60" s="44">
        <f>$F60*'[1]INTERNAL PARAMETERS-2'!W60*(1-VLOOKUP(X$4,'[1]INTERNAL PARAMETERS-1'!$B$5:$J$44,4, FALSE))</f>
        <v>0.15615580339703472</v>
      </c>
      <c r="BM60" s="44">
        <f>$F60*'[1]INTERNAL PARAMETERS-2'!X60*(1-VLOOKUP(Y$4,'[1]INTERNAL PARAMETERS-1'!$B$5:$J$44,4, FALSE))</f>
        <v>1.8369782591954504E-2</v>
      </c>
      <c r="BN60" s="44">
        <f>$F60*'[1]INTERNAL PARAMETERS-2'!Y60*(1-VLOOKUP(Z$4,'[1]INTERNAL PARAMETERS-1'!$B$5:$J$44,4, FALSE))</f>
        <v>4.4458458426065972</v>
      </c>
      <c r="BO60" s="44">
        <f>$F60*'[1]INTERNAL PARAMETERS-2'!Z60*(1-VLOOKUP(AA$4,'[1]INTERNAL PARAMETERS-1'!$B$5:$J$44,4, FALSE))</f>
        <v>4.3448036041072333</v>
      </c>
      <c r="BP60" s="44">
        <f>$F60*'[1]INTERNAL PARAMETERS-2'!AA60*(1-VLOOKUP(AB$4,'[1]INTERNAL PARAMETERS-1'!$B$5:$J$44,4, FALSE))</f>
        <v>0.4133538452934335</v>
      </c>
      <c r="BQ60" s="44">
        <f>$F60*'[1]INTERNAL PARAMETERS-2'!AB60*(1-VLOOKUP(AC$4,'[1]INTERNAL PARAMETERS-1'!$B$5:$J$44,4, FALSE))</f>
        <v>4.712228775798974</v>
      </c>
      <c r="BR60" s="44">
        <f>$F60*'[1]INTERNAL PARAMETERS-2'!AC60*(1-VLOOKUP(AD$4,'[1]INTERNAL PARAMETERS-1'!$B$5:$J$44,4, FALSE))</f>
        <v>0.24801315060042156</v>
      </c>
      <c r="BS60" s="44">
        <f>$F60*'[1]INTERNAL PARAMETERS-2'!AD60*(1-VLOOKUP(AE$4,'[1]INTERNAL PARAMETERS-1'!$B$5:$J$44,4, FALSE))</f>
        <v>7.3483347489625164E-2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1.8369782591954504E-2</v>
      </c>
      <c r="CA60" s="44">
        <f>$F60*'[1]INTERNAL PARAMETERS-2'!AL60*(1-VLOOKUP(AM$4,'[1]INTERNAL PARAMETERS-1'!$B$5:$J$44,4, FALSE))</f>
        <v>2.7558891009738906E-2</v>
      </c>
      <c r="CB60" s="44">
        <f>$F60*'[1]INTERNAL PARAMETERS-2'!AM60*(1-VLOOKUP(AN$4,'[1]INTERNAL PARAMETERS-1'!$B$5:$J$44,4, FALSE))</f>
        <v>0.10104223849936407</v>
      </c>
      <c r="CC60" s="44">
        <f>$F60*'[1]INTERNAL PARAMETERS-2'!AN60*(1-VLOOKUP(AO$4,'[1]INTERNAL PARAMETERS-1'!$B$5:$J$44,4, FALSE))</f>
        <v>0.26638293319237605</v>
      </c>
      <c r="CD60" s="44">
        <f>$F60*'[1]INTERNAL PARAMETERS-2'!AO60*(1-VLOOKUP(AP$4,'[1]INTERNAL PARAMETERS-1'!$B$5:$J$44,4, FALSE))</f>
        <v>3.169040524420581</v>
      </c>
      <c r="CE60" s="44">
        <f>$F60*'[1]INTERNAL PARAMETERS-2'!AP60*(1-VLOOKUP(AQ$4,'[1]INTERNAL PARAMETERS-1'!$B$5:$J$44,4, FALSE))</f>
        <v>0.31231160679406944</v>
      </c>
      <c r="CF60" s="44">
        <f>$F60*'[1]INTERNAL PARAMETERS-2'!AQ60*(1-VLOOKUP(AR$4,'[1]INTERNAL PARAMETERS-1'!$B$5:$J$44,4, FALSE))</f>
        <v>6.4298456193647907E-2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42.171218071520904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62.019130673704581</v>
      </c>
      <c r="G61" s="45">
        <f>$F61*'[1]INTERNAL PARAMETERS-2'!F61*VLOOKUP(G$4,'[1]INTERNAL PARAMETERS-1'!$B$5:$J$44,4, FALSE)</f>
        <v>0.18750243776581105</v>
      </c>
      <c r="H61" s="44">
        <f>$F61*'[1]INTERNAL PARAMETERS-2'!G61*VLOOKUP(H$4,'[1]INTERNAL PARAMETERS-1'!$B$5:$J$44,4, FALSE)</f>
        <v>0.18750243776581105</v>
      </c>
      <c r="I61" s="44">
        <f>$F61*'[1]INTERNAL PARAMETERS-2'!H61*VLOOKUP(I$4,'[1]INTERNAL PARAMETERS-1'!$B$5:$J$44,4, FALSE)</f>
        <v>0.7567056465064308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2.7574015593182427E-2</v>
      </c>
      <c r="N61" s="44">
        <f>$F61*'[1]INTERNAL PARAMETERS-2'!M61*VLOOKUP(N$4,'[1]INTERNAL PARAMETERS-1'!$B$5:$J$44,4, FALSE)</f>
        <v>0.15661939145553314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4.4120409561273444E-2</v>
      </c>
      <c r="S61" s="44">
        <f>$F61*'[1]INTERNAL PARAMETERS-2'!R61*VLOOKUP(S$4,'[1]INTERNAL PARAMETERS-1'!$B$5:$J$44,4, FALSE)</f>
        <v>0.50893487812583371</v>
      </c>
      <c r="T61" s="44">
        <f>$F61*'[1]INTERNAL PARAMETERS-2'!S61*VLOOKUP(T$4,'[1]INTERNAL PARAMETERS-1'!$B$5:$J$44,4, FALSE)</f>
        <v>8.8234617209479501E-3</v>
      </c>
      <c r="U61" s="44">
        <f>$F61*'[1]INTERNAL PARAMETERS-2'!T61*VLOOKUP(U$4,'[1]INTERNAL PARAMETERS-1'!$B$5:$J$44,4, FALSE)</f>
        <v>3.0883046310277936E-2</v>
      </c>
      <c r="V61" s="44">
        <f>$F61*'[1]INTERNAL PARAMETERS-2'!U61*VLOOKUP(V$4,'[1]INTERNAL PARAMETERS-1'!$B$5:$J$44,4, FALSE)</f>
        <v>0.317651133962847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1.1027001433784675E-2</v>
      </c>
      <c r="AG61" s="44">
        <f>$F61*'[1]INTERNAL PARAMETERS-2'!AF61*VLOOKUP(AG$4,'[1]INTERNAL PARAMETERS-1'!$B$5:$J$44,4, FALSE)</f>
        <v>2.2060204780636722E-2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1.1027001433784675E-2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14.377407283622183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0.52390629627046614</v>
      </c>
      <c r="BB61" s="44">
        <f>$F61*'[1]INTERNAL PARAMETERS-2'!M61*(1-VLOOKUP(N$4,'[1]INTERNAL PARAMETERS-1'!$B$5:$J$44,4, FALSE))</f>
        <v>2.975768437655129</v>
      </c>
      <c r="BC61" s="44">
        <f>$F61*'[1]INTERNAL PARAMETERS-2'!N61*(1-VLOOKUP(O$4,'[1]INTERNAL PARAMETERS-1'!$B$5:$J$44,4, FALSE))</f>
        <v>0.86030457305336039</v>
      </c>
      <c r="BD61" s="44">
        <f>$F61*'[1]INTERNAL PARAMETERS-2'!O61*(1-VLOOKUP(P$4,'[1]INTERNAL PARAMETERS-1'!$B$5:$J$44,4, FALSE))</f>
        <v>2.4595856938231129</v>
      </c>
      <c r="BE61" s="44">
        <f>$F61*'[1]INTERNAL PARAMETERS-2'!P61*(1-VLOOKUP(Q$4,'[1]INTERNAL PARAMETERS-1'!$B$5:$J$44,4, FALSE))</f>
        <v>1.2463364500187673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9.6697626843908413</v>
      </c>
      <c r="BH61" s="44">
        <f>$F61*'[1]INTERNAL PARAMETERS-2'!S61*(1-VLOOKUP(T$4,'[1]INTERNAL PARAMETERS-1'!$B$5:$J$44,4, FALSE))</f>
        <v>7.941115548853156E-2</v>
      </c>
      <c r="BI61" s="44">
        <f>$F61*'[1]INTERNAL PARAMETERS-2'!T61*(1-VLOOKUP(U$4,'[1]INTERNAL PARAMETERS-1'!$B$5:$J$44,4, FALSE))</f>
        <v>0.12353218524111174</v>
      </c>
      <c r="BJ61" s="44">
        <f>$F61*'[1]INTERNAL PARAMETERS-2'!U61*(1-VLOOKUP(V$4,'[1]INTERNAL PARAMETERS-1'!$B$5:$J$44,4, FALSE))</f>
        <v>1.8000230924561329</v>
      </c>
      <c r="BK61" s="44">
        <f>$F61*'[1]INTERNAL PARAMETERS-2'!V61*(1-VLOOKUP(W$4,'[1]INTERNAL PARAMETERS-1'!$B$5:$J$44,4, FALSE))</f>
        <v>1.2022222423705613</v>
      </c>
      <c r="BL61" s="44">
        <f>$F61*'[1]INTERNAL PARAMETERS-2'!W61*(1-VLOOKUP(X$4,'[1]INTERNAL PARAMETERS-1'!$B$5:$J$44,4, FALSE))</f>
        <v>0.80515716205830234</v>
      </c>
      <c r="BM61" s="44">
        <f>$F61*'[1]INTERNAL PARAMETERS-2'!X61*(1-VLOOKUP(Y$4,'[1]INTERNAL PARAMETERS-1'!$B$5:$J$44,4, FALSE))</f>
        <v>8.8234617209479504E-2</v>
      </c>
      <c r="BN61" s="44">
        <f>$F61*'[1]INTERNAL PARAMETERS-2'!Y61*(1-VLOOKUP(Z$4,'[1]INTERNAL PARAMETERS-1'!$B$5:$J$44,4, FALSE))</f>
        <v>4.1140204275009911</v>
      </c>
      <c r="BO61" s="44">
        <f>$F61*'[1]INTERNAL PARAMETERS-2'!Z61*(1-VLOOKUP(AA$4,'[1]INTERNAL PARAMETERS-1'!$B$5:$J$44,4, FALSE))</f>
        <v>5.9780116018122493</v>
      </c>
      <c r="BP61" s="44">
        <f>$F61*'[1]INTERNAL PARAMETERS-2'!AA61*(1-VLOOKUP(AB$4,'[1]INTERNAL PARAMETERS-1'!$B$5:$J$44,4, FALSE))</f>
        <v>0.88236477783399714</v>
      </c>
      <c r="BQ61" s="44">
        <f>$F61*'[1]INTERNAL PARAMETERS-2'!AB61*(1-VLOOKUP(AC$4,'[1]INTERNAL PARAMETERS-1'!$B$5:$J$44,4, FALSE))</f>
        <v>7.0037584078507846</v>
      </c>
      <c r="BR61" s="44">
        <f>$F61*'[1]INTERNAL PARAMETERS-2'!AC61*(1-VLOOKUP(AD$4,'[1]INTERNAL PARAMETERS-1'!$B$5:$J$44,4, FALSE))</f>
        <v>0.5625073132974332</v>
      </c>
      <c r="BS61" s="44">
        <f>$F61*'[1]INTERNAL PARAMETERS-2'!AD61*(1-VLOOKUP(AE$4,'[1]INTERNAL PARAMETERS-1'!$B$5:$J$44,4, FALSE))</f>
        <v>0.12132802533696826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0.17647543633202639</v>
      </c>
      <c r="CA61" s="44">
        <f>$F61*'[1]INTERNAL PARAMETERS-2'!AL61*(1-VLOOKUP(AM$4,'[1]INTERNAL PARAMETERS-1'!$B$5:$J$44,4, FALSE))</f>
        <v>8.8234617209479504E-2</v>
      </c>
      <c r="CB61" s="44">
        <f>$F61*'[1]INTERNAL PARAMETERS-2'!AM61*(1-VLOOKUP(AN$4,'[1]INTERNAL PARAMETERS-1'!$B$5:$J$44,4, FALSE))</f>
        <v>0.27573705497529061</v>
      </c>
      <c r="CC61" s="44">
        <f>$F61*'[1]INTERNAL PARAMETERS-2'!AN61*(1-VLOOKUP(AO$4,'[1]INTERNAL PARAMETERS-1'!$B$5:$J$44,4, FALSE))</f>
        <v>0.76103675249702896</v>
      </c>
      <c r="CD61" s="44">
        <f>$F61*'[1]INTERNAL PARAMETERS-2'!AO61*(1-VLOOKUP(AP$4,'[1]INTERNAL PARAMETERS-1'!$B$5:$J$44,4, FALSE))</f>
        <v>2.9559185946917035</v>
      </c>
      <c r="CE61" s="44">
        <f>$F61*'[1]INTERNAL PARAMETERS-2'!AP61*(1-VLOOKUP(AQ$4,'[1]INTERNAL PARAMETERS-1'!$B$5:$J$44,4, FALSE))</f>
        <v>0.41912528509289554</v>
      </c>
      <c r="CF61" s="44">
        <f>$F61*'[1]INTERNAL PARAMETERS-2'!AQ61*(1-VLOOKUP(AR$4,'[1]INTERNAL PARAMETERS-1'!$B$5:$J$44,4, FALSE))</f>
        <v>0.19852943919959573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62.019130673704559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89.473009440376131</v>
      </c>
      <c r="G62" s="45">
        <f>$F62*'[1]INTERNAL PARAMETERS-2'!F62*VLOOKUP(G$4,'[1]INTERNAL PARAMETERS-1'!$B$5:$J$44,4, FALSE)</f>
        <v>0.41857263276396767</v>
      </c>
      <c r="H62" s="44">
        <f>$F62*'[1]INTERNAL PARAMETERS-2'!G62*VLOOKUP(H$4,'[1]INTERNAL PARAMETERS-1'!$B$5:$J$44,4, FALSE)</f>
        <v>0.45250974524470233</v>
      </c>
      <c r="I62" s="44">
        <f>$F62*'[1]INTERNAL PARAMETERS-2'!H62*VLOOKUP(I$4,'[1]INTERNAL PARAMETERS-1'!$B$5:$J$44,4, FALSE)</f>
        <v>1.2137353728022895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1.1309388393263543E-2</v>
      </c>
      <c r="M62" s="44">
        <f>$F62*'[1]INTERNAL PARAMETERS-2'!L62*VLOOKUP(M$4,'[1]INTERNAL PARAMETERS-1'!$B$5:$J$44,4, FALSE)</f>
        <v>3.393845457587627E-2</v>
      </c>
      <c r="N62" s="44">
        <f>$F62*'[1]INTERNAL PARAMETERS-2'!M62*VLOOKUP(N$4,'[1]INTERNAL PARAMETERS-1'!$B$5:$J$44,4, FALSE)</f>
        <v>0.25057855760376463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7.9192560655676911E-2</v>
      </c>
      <c r="S62" s="44">
        <f>$F62*'[1]INTERNAL PARAMETERS-2'!R62*VLOOKUP(S$4,'[1]INTERNAL PARAMETERS-1'!$B$5:$J$44,4, FALSE)</f>
        <v>0.55728487612461874</v>
      </c>
      <c r="T62" s="44">
        <f>$F62*'[1]INTERNAL PARAMETERS-2'!S62*VLOOKUP(T$4,'[1]INTERNAL PARAMETERS-1'!$B$5:$J$44,4, FALSE)</f>
        <v>1.2443906152967513E-2</v>
      </c>
      <c r="U62" s="44">
        <f>$F62*'[1]INTERNAL PARAMETERS-2'!T62*VLOOKUP(U$4,'[1]INTERNAL PARAMETERS-1'!$B$5:$J$44,4, FALSE)</f>
        <v>3.6200779619576184E-2</v>
      </c>
      <c r="V62" s="44">
        <f>$F62*'[1]INTERNAL PARAMETERS-2'!U62*VLOOKUP(V$4,'[1]INTERNAL PARAMETERS-1'!$B$5:$J$44,4, FALSE)</f>
        <v>0.43271563136620783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3.3937112480734666E-2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23.060972083243499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0.6448306369416491</v>
      </c>
      <c r="BB62" s="44">
        <f>$F62*'[1]INTERNAL PARAMETERS-2'!M62*(1-VLOOKUP(N$4,'[1]INTERNAL PARAMETERS-1'!$B$5:$J$44,4, FALSE))</f>
        <v>4.760992594471527</v>
      </c>
      <c r="BC62" s="44">
        <f>$F62*'[1]INTERNAL PARAMETERS-2'!N62*(1-VLOOKUP(O$4,'[1]INTERNAL PARAMETERS-1'!$B$5:$J$44,4, FALSE))</f>
        <v>1.9344869898094281</v>
      </c>
      <c r="BD62" s="44">
        <f>$F62*'[1]INTERNAL PARAMETERS-2'!O62*(1-VLOOKUP(P$4,'[1]INTERNAL PARAMETERS-1'!$B$5:$J$44,4, FALSE))</f>
        <v>3.9707942643620044</v>
      </c>
      <c r="BE62" s="44">
        <f>$F62*'[1]INTERNAL PARAMETERS-2'!P62*(1-VLOOKUP(Q$4,'[1]INTERNAL PARAMETERS-1'!$B$5:$J$44,4, FALSE))</f>
        <v>3.2920251728444794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10.588412646367756</v>
      </c>
      <c r="BH62" s="44">
        <f>$F62*'[1]INTERNAL PARAMETERS-2'!S62*(1-VLOOKUP(T$4,'[1]INTERNAL PARAMETERS-1'!$B$5:$J$44,4, FALSE))</f>
        <v>0.11199515537670762</v>
      </c>
      <c r="BI62" s="44">
        <f>$F62*'[1]INTERNAL PARAMETERS-2'!T62*(1-VLOOKUP(U$4,'[1]INTERNAL PARAMETERS-1'!$B$5:$J$44,4, FALSE))</f>
        <v>0.14480311847830474</v>
      </c>
      <c r="BJ62" s="44">
        <f>$F62*'[1]INTERNAL PARAMETERS-2'!U62*(1-VLOOKUP(V$4,'[1]INTERNAL PARAMETERS-1'!$B$5:$J$44,4, FALSE))</f>
        <v>2.4520552444085113</v>
      </c>
      <c r="BK62" s="44">
        <f>$F62*'[1]INTERNAL PARAMETERS-2'!V62*(1-VLOOKUP(W$4,'[1]INTERNAL PARAMETERS-1'!$B$5:$J$44,4, FALSE))</f>
        <v>2.5566912447587478</v>
      </c>
      <c r="BL62" s="44">
        <f>$F62*'[1]INTERNAL PARAMETERS-2'!W62*(1-VLOOKUP(X$4,'[1]INTERNAL PARAMETERS-1'!$B$5:$J$44,4, FALSE))</f>
        <v>3.1902138354022753</v>
      </c>
      <c r="BM62" s="44">
        <f>$F62*'[1]INTERNAL PARAMETERS-2'!X62*(1-VLOOKUP(Y$4,'[1]INTERNAL PARAMETERS-1'!$B$5:$J$44,4, FALSE))</f>
        <v>0.49776519341964454</v>
      </c>
      <c r="BN62" s="44">
        <f>$F62*'[1]INTERNAL PARAMETERS-2'!Y62*(1-VLOOKUP(Z$4,'[1]INTERNAL PARAMETERS-1'!$B$5:$J$44,4, FALSE))</f>
        <v>3.6314141922537142</v>
      </c>
      <c r="BO62" s="44">
        <f>$F62*'[1]INTERNAL PARAMETERS-2'!Z62*(1-VLOOKUP(AA$4,'[1]INTERNAL PARAMETERS-1'!$B$5:$J$44,4, FALSE))</f>
        <v>3.3372806210194215</v>
      </c>
      <c r="BP62" s="44">
        <f>$F62*'[1]INTERNAL PARAMETERS-2'!AA62*(1-VLOOKUP(AB$4,'[1]INTERNAL PARAMETERS-1'!$B$5:$J$44,4, FALSE))</f>
        <v>1.3688475714283144</v>
      </c>
      <c r="BQ62" s="44">
        <f>$F62*'[1]INTERNAL PARAMETERS-2'!AB62*(1-VLOOKUP(AC$4,'[1]INTERNAL PARAMETERS-1'!$B$5:$J$44,4, FALSE))</f>
        <v>10.939489077635139</v>
      </c>
      <c r="BR62" s="44">
        <f>$F62*'[1]INTERNAL PARAMETERS-2'!AC62*(1-VLOOKUP(AD$4,'[1]INTERNAL PARAMETERS-1'!$B$5:$J$44,4, FALSE))</f>
        <v>0.97290266275181791</v>
      </c>
      <c r="BS62" s="44">
        <f>$F62*'[1]INTERNAL PARAMETERS-2'!AD62*(1-VLOOKUP(AE$4,'[1]INTERNAL PARAMETERS-1'!$B$5:$J$44,4, FALSE))</f>
        <v>0.21494101057861559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0.54301169429364271</v>
      </c>
      <c r="CA62" s="44">
        <f>$F62*'[1]INTERNAL PARAMETERS-2'!AL62*(1-VLOOKUP(AM$4,'[1]INTERNAL PARAMETERS-1'!$B$5:$J$44,4, FALSE))</f>
        <v>0.23756873466608669</v>
      </c>
      <c r="CB62" s="44">
        <f>$F62*'[1]INTERNAL PARAMETERS-2'!AM62*(1-VLOOKUP(AN$4,'[1]INTERNAL PARAMETERS-1'!$B$5:$J$44,4, FALSE))</f>
        <v>0.6787690915175254</v>
      </c>
      <c r="CC62" s="44">
        <f>$F62*'[1]INTERNAL PARAMETERS-2'!AN62*(1-VLOOKUP(AO$4,'[1]INTERNAL PARAMETERS-1'!$B$5:$J$44,4, FALSE))</f>
        <v>1.3236010705543162</v>
      </c>
      <c r="CD62" s="44">
        <f>$F62*'[1]INTERNAL PARAMETERS-2'!AO62*(1-VLOOKUP(AP$4,'[1]INTERNAL PARAMETERS-1'!$B$5:$J$44,4, FALSE))</f>
        <v>4.5024965702623838</v>
      </c>
      <c r="CE62" s="44">
        <f>$F62*'[1]INTERNAL PARAMETERS-2'!AP62*(1-VLOOKUP(AQ$4,'[1]INTERNAL PARAMETERS-1'!$B$5:$J$44,4, FALSE))</f>
        <v>0.47513746933217338</v>
      </c>
      <c r="CF62" s="44">
        <f>$F62*'[1]INTERNAL PARAMETERS-2'!AQ62*(1-VLOOKUP(AR$4,'[1]INTERNAL PARAMETERS-1'!$B$5:$J$44,4, FALSE))</f>
        <v>0.47513746933217338</v>
      </c>
      <c r="CG62" s="44">
        <f>$F62*'[1]INTERNAL PARAMETERS-2'!AR62*(1-VLOOKUP(AS$4,'[1]INTERNAL PARAMETERS-1'!$B$5:$J$44,4, FALSE))</f>
        <v>3.3937112480734666E-2</v>
      </c>
      <c r="CH62" s="43">
        <f>$F62*'[1]INTERNAL PARAMETERS-2'!AS62*(1-VLOOKUP(AT$4,'[1]INTERNAL PARAMETERS-1'!$B$5:$J$44,4, FALSE))</f>
        <v>0</v>
      </c>
      <c r="CI62" s="42">
        <f t="shared" si="0"/>
        <v>89.472991545774221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80.554367260362</v>
      </c>
      <c r="G63" s="45">
        <f>$F63*'[1]INTERNAL PARAMETERS-2'!F63*VLOOKUP(G$4,'[1]INTERNAL PARAMETERS-1'!$B$5:$J$44,4, FALSE)</f>
        <v>0.37398976087968261</v>
      </c>
      <c r="H63" s="44">
        <f>$F63*'[1]INTERNAL PARAMETERS-2'!G63*VLOOKUP(H$4,'[1]INTERNAL PARAMETERS-1'!$B$5:$J$44,4, FALSE)</f>
        <v>0.68119189586379914</v>
      </c>
      <c r="I63" s="44">
        <f>$F63*'[1]INTERNAL PARAMETERS-2'!H63*VLOOKUP(I$4,'[1]INTERNAL PARAMETERS-1'!$B$5:$J$44,4, FALSE)</f>
        <v>0.97409885283389197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3.3391799088601556E-2</v>
      </c>
      <c r="N63" s="44">
        <f>$F63*'[1]INTERNAL PARAMETERS-2'!M63*VLOOKUP(N$4,'[1]INTERNAL PARAMETERS-1'!$B$5:$J$44,4, FALSE)</f>
        <v>0.18165130648762523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0.12021128226263822</v>
      </c>
      <c r="S63" s="44">
        <f>$F63*'[1]INTERNAL PARAMETERS-2'!R63*VLOOKUP(S$4,'[1]INTERNAL PARAMETERS-1'!$B$5:$J$44,4, FALSE)</f>
        <v>0.42034275766047646</v>
      </c>
      <c r="T63" s="44">
        <f>$F63*'[1]INTERNAL PARAMETERS-2'!S63*VLOOKUP(T$4,'[1]INTERNAL PARAMETERS-1'!$B$5:$J$44,4, FALSE)</f>
        <v>2.4042256452527645E-2</v>
      </c>
      <c r="U63" s="44">
        <f>$F63*'[1]INTERNAL PARAMETERS-2'!T63*VLOOKUP(U$4,'[1]INTERNAL PARAMETERS-1'!$B$5:$J$44,4, FALSE)</f>
        <v>4.5413330086701689E-2</v>
      </c>
      <c r="V63" s="44">
        <f>$F63*'[1]INTERNAL PARAMETERS-2'!U63*VLOOKUP(V$4,'[1]INTERNAL PARAMETERS-1'!$B$5:$J$44,4, FALSE)</f>
        <v>0.28449788657178349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4.0067742275304054E-2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1.3355914091768019E-2</v>
      </c>
      <c r="AJ63" s="44">
        <f>$F63*'[1]INTERNAL PARAMETERS-2'!AI63*VLOOKUP(AJ$4,'[1]INTERNAL PARAMETERS-1'!$B$5:$J$44,4, FALSE)</f>
        <v>6.6779570458840101E-2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18.507878203843944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0.6344441826834295</v>
      </c>
      <c r="BB63" s="44">
        <f>$F63*'[1]INTERNAL PARAMETERS-2'!M63*(1-VLOOKUP(N$4,'[1]INTERNAL PARAMETERS-1'!$B$5:$J$44,4, FALSE))</f>
        <v>3.4513748232648789</v>
      </c>
      <c r="BC63" s="44">
        <f>$F63*'[1]INTERNAL PARAMETERS-2'!N63*(1-VLOOKUP(O$4,'[1]INTERNAL PARAMETERS-1'!$B$5:$J$44,4, FALSE))</f>
        <v>2.6713439270881243</v>
      </c>
      <c r="BD63" s="44">
        <f>$F63*'[1]INTERNAL PARAMETERS-2'!O63*(1-VLOOKUP(P$4,'[1]INTERNAL PARAMETERS-1'!$B$5:$J$44,4, FALSE))</f>
        <v>2.965190147980473</v>
      </c>
      <c r="BE63" s="44">
        <f>$F63*'[1]INTERNAL PARAMETERS-2'!P63*(1-VLOOKUP(Q$4,'[1]INTERNAL PARAMETERS-1'!$B$5:$J$44,4, FALSE))</f>
        <v>3.9135164365530848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7.9865123955490516</v>
      </c>
      <c r="BH63" s="44">
        <f>$F63*'[1]INTERNAL PARAMETERS-2'!S63*(1-VLOOKUP(T$4,'[1]INTERNAL PARAMETERS-1'!$B$5:$J$44,4, FALSE))</f>
        <v>0.2163803080727488</v>
      </c>
      <c r="BI63" s="44">
        <f>$F63*'[1]INTERNAL PARAMETERS-2'!T63*(1-VLOOKUP(U$4,'[1]INTERNAL PARAMETERS-1'!$B$5:$J$44,4, FALSE))</f>
        <v>0.18165332034680676</v>
      </c>
      <c r="BJ63" s="44">
        <f>$F63*'[1]INTERNAL PARAMETERS-2'!U63*(1-VLOOKUP(V$4,'[1]INTERNAL PARAMETERS-1'!$B$5:$J$44,4, FALSE))</f>
        <v>1.6121546905734396</v>
      </c>
      <c r="BK63" s="44">
        <f>$F63*'[1]INTERNAL PARAMETERS-2'!V63*(1-VLOOKUP(W$4,'[1]INTERNAL PARAMETERS-1'!$B$5:$J$44,4, FALSE))</f>
        <v>2.1237192275787318</v>
      </c>
      <c r="BL63" s="44">
        <f>$F63*'[1]INTERNAL PARAMETERS-2'!W63*(1-VLOOKUP(X$4,'[1]INTERNAL PARAMETERS-1'!$B$5:$J$44,4, FALSE))</f>
        <v>4.0871594306195211</v>
      </c>
      <c r="BM63" s="44">
        <f>$F63*'[1]INTERNAL PARAMETERS-2'!X63*(1-VLOOKUP(Y$4,'[1]INTERNAL PARAMETERS-1'!$B$5:$J$44,4, FALSE))</f>
        <v>1.0418257426517139</v>
      </c>
      <c r="BN63" s="44">
        <f>$F63*'[1]INTERNAL PARAMETERS-2'!Y63*(1-VLOOKUP(Z$4,'[1]INTERNAL PARAMETERS-1'!$B$5:$J$44,4, FALSE))</f>
        <v>3.552890645201896</v>
      </c>
      <c r="BO63" s="44">
        <f>$F63*'[1]INTERNAL PARAMETERS-2'!Z63*(1-VLOOKUP(AA$4,'[1]INTERNAL PARAMETERS-1'!$B$5:$J$44,4, FALSE))</f>
        <v>3.31246808067662</v>
      </c>
      <c r="BP63" s="44">
        <f>$F63*'[1]INTERNAL PARAMETERS-2'!AA63*(1-VLOOKUP(AB$4,'[1]INTERNAL PARAMETERS-1'!$B$5:$J$44,4, FALSE))</f>
        <v>1.1620370249143521</v>
      </c>
      <c r="BQ63" s="44">
        <f>$F63*'[1]INTERNAL PARAMETERS-2'!AB63*(1-VLOOKUP(AC$4,'[1]INTERNAL PARAMETERS-1'!$B$5:$J$44,4, FALSE))</f>
        <v>10.778875162431602</v>
      </c>
      <c r="BR63" s="44">
        <f>$F63*'[1]INTERNAL PARAMETERS-2'!AC63*(1-VLOOKUP(AD$4,'[1]INTERNAL PARAMETERS-1'!$B$5:$J$44,4, FALSE))</f>
        <v>1.0818934849270179</v>
      </c>
      <c r="BS63" s="44">
        <f>$F63*'[1]INTERNAL PARAMETERS-2'!AD63*(1-VLOOKUP(AE$4,'[1]INTERNAL PARAMETERS-1'!$B$5:$J$44,4, FALSE))</f>
        <v>0.3606338467879146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0.37398976087968261</v>
      </c>
      <c r="CA63" s="44">
        <f>$F63*'[1]INTERNAL PARAMETERS-2'!AL63*(1-VLOOKUP(AM$4,'[1]INTERNAL PARAMETERS-1'!$B$5:$J$44,4, FALSE))</f>
        <v>0.38734567497145067</v>
      </c>
      <c r="CB63" s="44">
        <f>$F63*'[1]INTERNAL PARAMETERS-2'!AM63*(1-VLOOKUP(AN$4,'[1]INTERNAL PARAMETERS-1'!$B$5:$J$44,4, FALSE))</f>
        <v>0.45412524543029076</v>
      </c>
      <c r="CC63" s="44">
        <f>$F63*'[1]INTERNAL PARAMETERS-2'!AN63*(1-VLOOKUP(AO$4,'[1]INTERNAL PARAMETERS-1'!$B$5:$J$44,4, FALSE))</f>
        <v>1.4558832458067006</v>
      </c>
      <c r="CD63" s="44">
        <f>$F63*'[1]INTERNAL PARAMETERS-2'!AO63*(1-VLOOKUP(AP$4,'[1]INTERNAL PARAMETERS-1'!$B$5:$J$44,4, FALSE))</f>
        <v>4.2340825410656953</v>
      </c>
      <c r="CE63" s="44">
        <f>$F63*'[1]INTERNAL PARAMETERS-2'!AP63*(1-VLOOKUP(AQ$4,'[1]INTERNAL PARAMETERS-1'!$B$5:$J$44,4, FALSE))</f>
        <v>0.58769244178469704</v>
      </c>
      <c r="CF63" s="44">
        <f>$F63*'[1]INTERNAL PARAMETERS-2'!AQ63*(1-VLOOKUP(AR$4,'[1]INTERNAL PARAMETERS-1'!$B$5:$J$44,4, FALSE))</f>
        <v>0.14692311044617426</v>
      </c>
      <c r="CG63" s="44">
        <f>$F63*'[1]INTERNAL PARAMETERS-2'!AR63*(1-VLOOKUP(AS$4,'[1]INTERNAL PARAMETERS-1'!$B$5:$J$44,4, FALSE))</f>
        <v>1.3355914091768019E-2</v>
      </c>
      <c r="CH63" s="43">
        <f>$F63*'[1]INTERNAL PARAMETERS-2'!AS63*(1-VLOOKUP(AT$4,'[1]INTERNAL PARAMETERS-1'!$B$5:$J$44,4, FALSE))</f>
        <v>0</v>
      </c>
      <c r="CI63" s="42">
        <f t="shared" si="0"/>
        <v>80.55438337123546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53.272728042117528</v>
      </c>
      <c r="G64" s="45">
        <f>$F64*'[1]INTERNAL PARAMETERS-2'!F64*VLOOKUP(G$4,'[1]INTERNAL PARAMETERS-1'!$B$5:$J$44,4, FALSE)</f>
        <v>0.37648369634644879</v>
      </c>
      <c r="H64" s="44">
        <f>$F64*'[1]INTERNAL PARAMETERS-2'!G64*VLOOKUP(H$4,'[1]INTERNAL PARAMETERS-1'!$B$5:$J$44,4, FALSE)</f>
        <v>0.31004727720512398</v>
      </c>
      <c r="I64" s="44">
        <f>$F64*'[1]INTERNAL PARAMETERS-2'!H64*VLOOKUP(I$4,'[1]INTERNAL PARAMETERS-1'!$B$5:$J$44,4, FALSE)</f>
        <v>0.64345437929307636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2.2145473047108257E-2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2.7129136755448355E-2</v>
      </c>
      <c r="N64" s="44">
        <f>$F64*'[1]INTERNAL PARAMETERS-2'!M64*VLOOKUP(N$4,'[1]INTERNAL PARAMETERS-1'!$B$5:$J$44,4, FALSE)</f>
        <v>0.10740927336943801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7.7511819301280996E-2</v>
      </c>
      <c r="S64" s="44">
        <f>$F64*'[1]INTERNAL PARAMETERS-2'!R64*VLOOKUP(S$4,'[1]INTERNAL PARAMETERS-1'!$B$5:$J$44,4, FALSE)</f>
        <v>0.25955778283956693</v>
      </c>
      <c r="T64" s="44">
        <f>$F64*'[1]INTERNAL PARAMETERS-2'!S64*VLOOKUP(T$4,'[1]INTERNAL PARAMETERS-1'!$B$5:$J$44,4, FALSE)</f>
        <v>1.2180276539549752E-2</v>
      </c>
      <c r="U64" s="44">
        <f>$F64*'[1]INTERNAL PARAMETERS-2'!T64*VLOOKUP(U$4,'[1]INTERNAL PARAMETERS-1'!$B$5:$J$44,4, FALSE)</f>
        <v>2.4360553079099505E-2</v>
      </c>
      <c r="V64" s="44">
        <f>$F64*'[1]INTERNAL PARAMETERS-2'!U64*VLOOKUP(V$4,'[1]INTERNAL PARAMETERS-1'!$B$5:$J$44,4, FALSE)</f>
        <v>0.15945299957562387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2.2145473047108257E-2</v>
      </c>
      <c r="AG64" s="44">
        <f>$F64*'[1]INTERNAL PARAMETERS-2'!AF64*VLOOKUP(AG$4,'[1]INTERNAL PARAMETERS-1'!$B$5:$J$44,4, FALSE)</f>
        <v>1.1075400159956235E-2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2.2145473047108257E-2</v>
      </c>
      <c r="AJ64" s="44">
        <f>$F64*'[1]INTERNAL PARAMETERS-2'!AI64*VLOOKUP(AJ$4,'[1]INTERNAL PARAMETERS-1'!$B$5:$J$44,4, FALSE)</f>
        <v>4.4290946094216514E-2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12.22563320656845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0.51545359835351867</v>
      </c>
      <c r="BB64" s="44">
        <f>$F64*'[1]INTERNAL PARAMETERS-2'!M64*(1-VLOOKUP(N$4,'[1]INTERNAL PARAMETERS-1'!$B$5:$J$44,4, FALSE))</f>
        <v>2.0407761940193216</v>
      </c>
      <c r="BC64" s="44">
        <f>$F64*'[1]INTERNAL PARAMETERS-2'!N64*(1-VLOOKUP(O$4,'[1]INTERNAL PARAMETERS-1'!$B$5:$J$44,4, FALSE))</f>
        <v>2.32535457903843</v>
      </c>
      <c r="BD64" s="44">
        <f>$F64*'[1]INTERNAL PARAMETERS-2'!O64*(1-VLOOKUP(P$4,'[1]INTERNAL PARAMETERS-1'!$B$5:$J$44,4, FALSE))</f>
        <v>2.0042319016733496</v>
      </c>
      <c r="BE64" s="44">
        <f>$F64*'[1]INTERNAL PARAMETERS-2'!P64*(1-VLOOKUP(Q$4,'[1]INTERNAL PARAMETERS-1'!$B$5:$J$44,4, FALSE))</f>
        <v>2.1481854673887599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4.9315978739517705</v>
      </c>
      <c r="BH64" s="44">
        <f>$F64*'[1]INTERNAL PARAMETERS-2'!S64*(1-VLOOKUP(T$4,'[1]INTERNAL PARAMETERS-1'!$B$5:$J$44,4, FALSE))</f>
        <v>0.10962248885594776</v>
      </c>
      <c r="BI64" s="44">
        <f>$F64*'[1]INTERNAL PARAMETERS-2'!T64*(1-VLOOKUP(U$4,'[1]INTERNAL PARAMETERS-1'!$B$5:$J$44,4, FALSE))</f>
        <v>9.7442212316398019E-2</v>
      </c>
      <c r="BJ64" s="44">
        <f>$F64*'[1]INTERNAL PARAMETERS-2'!U64*(1-VLOOKUP(V$4,'[1]INTERNAL PARAMETERS-1'!$B$5:$J$44,4, FALSE))</f>
        <v>0.90356699759520198</v>
      </c>
      <c r="BK64" s="44">
        <f>$F64*'[1]INTERNAL PARAMETERS-2'!V64*(1-VLOOKUP(W$4,'[1]INTERNAL PARAMETERS-1'!$B$5:$J$44,4, FALSE))</f>
        <v>1.4173582204701662</v>
      </c>
      <c r="BL64" s="44">
        <f>$F64*'[1]INTERNAL PARAMETERS-2'!W64*(1-VLOOKUP(X$4,'[1]INTERNAL PARAMETERS-1'!$B$5:$J$44,4, FALSE))</f>
        <v>2.4360819442739712</v>
      </c>
      <c r="BM64" s="44">
        <f>$F64*'[1]INTERNAL PARAMETERS-2'!X64*(1-VLOOKUP(Y$4,'[1]INTERNAL PARAMETERS-1'!$B$5:$J$44,4, FALSE))</f>
        <v>0.5758036083160315</v>
      </c>
      <c r="BN64" s="44">
        <f>$F64*'[1]INTERNAL PARAMETERS-2'!Y64*(1-VLOOKUP(Z$4,'[1]INTERNAL PARAMETERS-1'!$B$5:$J$44,4, FALSE))</f>
        <v>2.4582327445938836</v>
      </c>
      <c r="BO64" s="44">
        <f>$F64*'[1]INTERNAL PARAMETERS-2'!Z64*(1-VLOOKUP(AA$4,'[1]INTERNAL PARAMETERS-1'!$B$5:$J$44,4, FALSE))</f>
        <v>2.7793500946861598</v>
      </c>
      <c r="BP64" s="44">
        <f>$F64*'[1]INTERNAL PARAMETERS-2'!AA64*(1-VLOOKUP(AB$4,'[1]INTERNAL PARAMETERS-1'!$B$5:$J$44,4, FALSE))</f>
        <v>0.99657825075669682</v>
      </c>
      <c r="BQ64" s="44">
        <f>$F64*'[1]INTERNAL PARAMETERS-2'!AB64*(1-VLOOKUP(AC$4,'[1]INTERNAL PARAMETERS-1'!$B$5:$J$44,4, FALSE))</f>
        <v>7.640443910346951</v>
      </c>
      <c r="BR64" s="44">
        <f>$F64*'[1]INTERNAL PARAMETERS-2'!AC64*(1-VLOOKUP(AD$4,'[1]INTERNAL PARAMETERS-1'!$B$5:$J$44,4, FALSE))</f>
        <v>0.5758036083160315</v>
      </c>
      <c r="BS64" s="44">
        <f>$F64*'[1]INTERNAL PARAMETERS-2'!AD64*(1-VLOOKUP(AE$4,'[1]INTERNAL PARAMETERS-1'!$B$5:$J$44,4, FALSE))</f>
        <v>0.13287816555545376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0.19931458469677854</v>
      </c>
      <c r="CA64" s="44">
        <f>$F64*'[1]INTERNAL PARAMETERS-2'!AL64*(1-VLOOKUP(AM$4,'[1]INTERNAL PARAMETERS-1'!$B$5:$J$44,4, FALSE))</f>
        <v>0.33219275025223227</v>
      </c>
      <c r="CB64" s="44">
        <f>$F64*'[1]INTERNAL PARAMETERS-2'!AM64*(1-VLOOKUP(AN$4,'[1]INTERNAL PARAMETERS-1'!$B$5:$J$44,4, FALSE))</f>
        <v>0.3543382232993405</v>
      </c>
      <c r="CC64" s="44">
        <f>$F64*'[1]INTERNAL PARAMETERS-2'!AN64*(1-VLOOKUP(AO$4,'[1]INTERNAL PARAMETERS-1'!$B$5:$J$44,4, FALSE))</f>
        <v>1.1073109432650423</v>
      </c>
      <c r="CD64" s="44">
        <f>$F64*'[1]INTERNAL PARAMETERS-2'!AO64*(1-VLOOKUP(AP$4,'[1]INTERNAL PARAMETERS-1'!$B$5:$J$44,4, FALSE))</f>
        <v>2.4803782176409919</v>
      </c>
      <c r="CE64" s="44">
        <f>$F64*'[1]INTERNAL PARAMETERS-2'!AP64*(1-VLOOKUP(AQ$4,'[1]INTERNAL PARAMETERS-1'!$B$5:$J$44,4, FALSE))</f>
        <v>0.3432681504121885</v>
      </c>
      <c r="CF64" s="44">
        <f>$F64*'[1]INTERNAL PARAMETERS-2'!AQ64*(1-VLOOKUP(AR$4,'[1]INTERNAL PARAMETERS-1'!$B$5:$J$44,4, FALSE))</f>
        <v>2.2145473047108257E-2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53.27273336939033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45.316295251582851</v>
      </c>
      <c r="G65" s="45">
        <f>$F65*'[1]INTERNAL PARAMETERS-2'!F65*VLOOKUP(G$4,'[1]INTERNAL PARAMETERS-1'!$B$5:$J$44,4, FALSE)</f>
        <v>0.4577398983362384</v>
      </c>
      <c r="H65" s="44">
        <f>$F65*'[1]INTERNAL PARAMETERS-2'!G65*VLOOKUP(H$4,'[1]INTERNAL PARAMETERS-1'!$B$5:$J$44,4, FALSE)</f>
        <v>0.35965277726418732</v>
      </c>
      <c r="I65" s="44">
        <f>$F65*'[1]INTERNAL PARAMETERS-2'!H65*VLOOKUP(I$4,'[1]INTERNAL PARAMETERS-1'!$B$5:$J$44,4, FALSE)</f>
        <v>0.52562053648244189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3.2150778573616749E-2</v>
      </c>
      <c r="N65" s="44">
        <f>$F65*'[1]INTERNAL PARAMETERS-2'!M65*VLOOKUP(N$4,'[1]INTERNAL PARAMETERS-1'!$B$5:$J$44,4, FALSE)</f>
        <v>8.4463909812043991E-2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5.4492845040028381E-2</v>
      </c>
      <c r="S65" s="44">
        <f>$F65*'[1]INTERNAL PARAMETERS-2'!R65*VLOOKUP(S$4,'[1]INTERNAL PARAMETERS-1'!$B$5:$J$44,4, FALSE)</f>
        <v>0.17570305892715213</v>
      </c>
      <c r="T65" s="44">
        <f>$F65*'[1]INTERNAL PARAMETERS-2'!S65*VLOOKUP(T$4,'[1]INTERNAL PARAMETERS-1'!$B$5:$J$44,4, FALSE)</f>
        <v>1.1988425908806243E-2</v>
      </c>
      <c r="U65" s="44">
        <f>$F65*'[1]INTERNAL PARAMETERS-2'!T65*VLOOKUP(U$4,'[1]INTERNAL PARAMETERS-1'!$B$5:$J$44,4, FALSE)</f>
        <v>3.0515993222415896E-2</v>
      </c>
      <c r="V65" s="44">
        <f>$F65*'[1]INTERNAL PARAMETERS-2'!U65*VLOOKUP(V$4,'[1]INTERNAL PARAMETERS-1'!$B$5:$J$44,4, FALSE)</f>
        <v>0.14549589625687576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1.0898569008005675E-2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4.3594276032022698E-2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9.9867901931663958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0.61086479289871809</v>
      </c>
      <c r="BB65" s="44">
        <f>$F65*'[1]INTERNAL PARAMETERS-2'!M65*(1-VLOOKUP(N$4,'[1]INTERNAL PARAMETERS-1'!$B$5:$J$44,4, FALSE))</f>
        <v>1.6048142864288355</v>
      </c>
      <c r="BC65" s="44">
        <f>$F65*'[1]INTERNAL PARAMETERS-2'!N65*(1-VLOOKUP(O$4,'[1]INTERNAL PARAMETERS-1'!$B$5:$J$44,4, FALSE))</f>
        <v>1.9181481454089988</v>
      </c>
      <c r="BD65" s="44">
        <f>$F65*'[1]INTERNAL PARAMETERS-2'!O65*(1-VLOOKUP(P$4,'[1]INTERNAL PARAMETERS-1'!$B$5:$J$44,4, FALSE))</f>
        <v>1.7437710412809082</v>
      </c>
      <c r="BE65" s="44">
        <f>$F65*'[1]INTERNAL PARAMETERS-2'!P65*(1-VLOOKUP(Q$4,'[1]INTERNAL PARAMETERS-1'!$B$5:$J$44,4, FALSE))</f>
        <v>1.7873653173129307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3.33835811961589</v>
      </c>
      <c r="BH65" s="44">
        <f>$F65*'[1]INTERNAL PARAMETERS-2'!S65*(1-VLOOKUP(T$4,'[1]INTERNAL PARAMETERS-1'!$B$5:$J$44,4, FALSE))</f>
        <v>0.10789583317925619</v>
      </c>
      <c r="BI65" s="44">
        <f>$F65*'[1]INTERNAL PARAMETERS-2'!T65*(1-VLOOKUP(U$4,'[1]INTERNAL PARAMETERS-1'!$B$5:$J$44,4, FALSE))</f>
        <v>0.12206397288966359</v>
      </c>
      <c r="BJ65" s="44">
        <f>$F65*'[1]INTERNAL PARAMETERS-2'!U65*(1-VLOOKUP(V$4,'[1]INTERNAL PARAMETERS-1'!$B$5:$J$44,4, FALSE))</f>
        <v>0.82447674545562932</v>
      </c>
      <c r="BK65" s="44">
        <f>$F65*'[1]INTERNAL PARAMETERS-2'!V65*(1-VLOOKUP(W$4,'[1]INTERNAL PARAMETERS-1'!$B$5:$J$44,4, FALSE))</f>
        <v>1.2206397288966357</v>
      </c>
      <c r="BL65" s="44">
        <f>$F65*'[1]INTERNAL PARAMETERS-2'!W65*(1-VLOOKUP(X$4,'[1]INTERNAL PARAMETERS-1'!$B$5:$J$44,4, FALSE))</f>
        <v>2.2233126092626829</v>
      </c>
      <c r="BM65" s="44">
        <f>$F65*'[1]INTERNAL PARAMETERS-2'!X65*(1-VLOOKUP(Y$4,'[1]INTERNAL PARAMETERS-1'!$B$5:$J$44,4, FALSE))</f>
        <v>0.77379839956840302</v>
      </c>
      <c r="BN65" s="44">
        <f>$F65*'[1]INTERNAL PARAMETERS-2'!Y65*(1-VLOOKUP(Z$4,'[1]INTERNAL PARAMETERS-1'!$B$5:$J$44,4, FALSE))</f>
        <v>2.1252209565611069</v>
      </c>
      <c r="BO65" s="44">
        <f>$F65*'[1]INTERNAL PARAMETERS-2'!Z65*(1-VLOOKUP(AA$4,'[1]INTERNAL PARAMETERS-1'!$B$5:$J$44,4, FALSE))</f>
        <v>2.2015109396171466</v>
      </c>
      <c r="BP65" s="44">
        <f>$F65*'[1]INTERNAL PARAMETERS-2'!AA65*(1-VLOOKUP(AB$4,'[1]INTERNAL PARAMETERS-1'!$B$5:$J$44,4, FALSE))</f>
        <v>0.74110269254438599</v>
      </c>
      <c r="BQ65" s="44">
        <f>$F65*'[1]INTERNAL PARAMETERS-2'!AB65*(1-VLOOKUP(AC$4,'[1]INTERNAL PARAMETERS-1'!$B$5:$J$44,4, FALSE))</f>
        <v>7.0949774874707456</v>
      </c>
      <c r="BR65" s="44">
        <f>$F65*'[1]INTERNAL PARAMETERS-2'!AC65*(1-VLOOKUP(AD$4,'[1]INTERNAL PARAMETERS-1'!$B$5:$J$44,4, FALSE))</f>
        <v>0.52313131238427246</v>
      </c>
      <c r="BS65" s="44">
        <f>$F65*'[1]INTERNAL PARAMETERS-2'!AD65*(1-VLOOKUP(AE$4,'[1]INTERNAL PARAMETERS-1'!$B$5:$J$44,4, FALSE))</f>
        <v>0.1852756731360965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0.2288699491681192</v>
      </c>
      <c r="CA65" s="44">
        <f>$F65*'[1]INTERNAL PARAMETERS-2'!AL65*(1-VLOOKUP(AM$4,'[1]INTERNAL PARAMETERS-1'!$B$5:$J$44,4, FALSE))</f>
        <v>0.2288699491681192</v>
      </c>
      <c r="CB65" s="44">
        <f>$F65*'[1]INTERNAL PARAMETERS-2'!AM65*(1-VLOOKUP(AN$4,'[1]INTERNAL PARAMETERS-1'!$B$5:$J$44,4, FALSE))</f>
        <v>0.32695707024017029</v>
      </c>
      <c r="CC65" s="44">
        <f>$F65*'[1]INTERNAL PARAMETERS-2'!AN65*(1-VLOOKUP(AO$4,'[1]INTERNAL PARAMETERS-1'!$B$5:$J$44,4, FALSE))</f>
        <v>1.177045452864613</v>
      </c>
      <c r="CD65" s="44">
        <f>$F65*'[1]INTERNAL PARAMETERS-2'!AO65*(1-VLOOKUP(AP$4,'[1]INTERNAL PARAMETERS-1'!$B$5:$J$44,4, FALSE))</f>
        <v>1.9726409904490272</v>
      </c>
      <c r="CE65" s="44">
        <f>$F65*'[1]INTERNAL PARAMETERS-2'!AP65*(1-VLOOKUP(AQ$4,'[1]INTERNAL PARAMETERS-1'!$B$5:$J$44,4, FALSE))</f>
        <v>0.26156565619213623</v>
      </c>
      <c r="CF65" s="44">
        <f>$F65*'[1]INTERNAL PARAMETERS-2'!AQ65*(1-VLOOKUP(AR$4,'[1]INTERNAL PARAMETERS-1'!$B$5:$J$44,4, FALSE))</f>
        <v>4.3594276032022698E-2</v>
      </c>
      <c r="CG65" s="44">
        <f>$F65*'[1]INTERNAL PARAMETERS-2'!AR65*(1-VLOOKUP(AS$4,'[1]INTERNAL PARAMETERS-1'!$B$5:$J$44,4, FALSE))</f>
        <v>1.0898569008005675E-2</v>
      </c>
      <c r="CH65" s="43">
        <f>$F65*'[1]INTERNAL PARAMETERS-2'!AS65*(1-VLOOKUP(AT$4,'[1]INTERNAL PARAMETERS-1'!$B$5:$J$44,4, FALSE))</f>
        <v>0</v>
      </c>
      <c r="CI65" s="42">
        <f t="shared" si="0"/>
        <v>45.316277125064758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40.696639635146084</v>
      </c>
      <c r="G66" s="45">
        <f>$F66*'[1]INTERNAL PARAMETERS-2'!F66*VLOOKUP(G$4,'[1]INTERNAL PARAMETERS-1'!$B$5:$J$44,4, FALSE)</f>
        <v>0.37444164195505208</v>
      </c>
      <c r="H66" s="44">
        <f>$F66*'[1]INTERNAL PARAMETERS-2'!G66*VLOOKUP(H$4,'[1]INTERNAL PARAMETERS-1'!$B$5:$J$44,4, FALSE)</f>
        <v>0.22466579910582396</v>
      </c>
      <c r="I66" s="44">
        <f>$F66*'[1]INTERNAL PARAMETERS-2'!H66*VLOOKUP(I$4,'[1]INTERNAL PARAMETERS-1'!$B$5:$J$44,4, FALSE)</f>
        <v>0.42284988783466204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2.5676120395408192E-2</v>
      </c>
      <c r="N66" s="44">
        <f>$F66*'[1]INTERNAL PARAMETERS-2'!M66*VLOOKUP(N$4,'[1]INTERNAL PARAMETERS-1'!$B$5:$J$44,4, FALSE)</f>
        <v>5.9910947589285779E-2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3.2093370016276199E-2</v>
      </c>
      <c r="S66" s="44">
        <f>$F66*'[1]INTERNAL PARAMETERS-2'!R66*VLOOKUP(S$4,'[1]INTERNAL PARAMETERS-1'!$B$5:$J$44,4, FALSE)</f>
        <v>0.18160855088864122</v>
      </c>
      <c r="T66" s="44">
        <f>$F66*'[1]INTERNAL PARAMETERS-2'!S66*VLOOKUP(T$4,'[1]INTERNAL PARAMETERS-1'!$B$5:$J$44,4, FALSE)</f>
        <v>1.6047498940930806E-2</v>
      </c>
      <c r="U66" s="44">
        <f>$F66*'[1]INTERNAL PARAMETERS-2'!T66*VLOOKUP(U$4,'[1]INTERNAL PARAMETERS-1'!$B$5:$J$44,4, FALSE)</f>
        <v>2.5676323878606369E-2</v>
      </c>
      <c r="V66" s="44">
        <f>$F66*'[1]INTERNAL PARAMETERS-2'!U66*VLOOKUP(V$4,'[1]INTERNAL PARAMETERS-1'!$B$5:$J$44,4, FALSE)</f>
        <v>0.12356659647459953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1.0699146560079906E-2</v>
      </c>
      <c r="AH66" s="44">
        <f>$F66*'[1]INTERNAL PARAMETERS-2'!AG66*VLOOKUP(AH$4,'[1]INTERNAL PARAMETERS-1'!$B$5:$J$44,4, FALSE)</f>
        <v>1.0699146560079906E-2</v>
      </c>
      <c r="AI66" s="44">
        <f>$F66*'[1]INTERNAL PARAMETERS-2'!AH66*VLOOKUP(AI$4,'[1]INTERNAL PARAMETERS-1'!$B$5:$J$44,4, FALSE)</f>
        <v>4.2792516576356104E-2</v>
      </c>
      <c r="AJ66" s="44">
        <f>$F66*'[1]INTERNAL PARAMETERS-2'!AI66*VLOOKUP(AJ$4,'[1]INTERNAL PARAMETERS-1'!$B$5:$J$44,4, FALSE)</f>
        <v>2.1398293120159811E-2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8.0341478688585788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0.48784628751275561</v>
      </c>
      <c r="BB66" s="44">
        <f>$F66*'[1]INTERNAL PARAMETERS-2'!M66*(1-VLOOKUP(N$4,'[1]INTERNAL PARAMETERS-1'!$B$5:$J$44,4, FALSE))</f>
        <v>1.1383080041964297</v>
      </c>
      <c r="BC66" s="44">
        <f>$F66*'[1]INTERNAL PARAMETERS-2'!N66*(1-VLOOKUP(O$4,'[1]INTERNAL PARAMETERS-1'!$B$5:$J$44,4, FALSE))</f>
        <v>2.1610729579055277</v>
      </c>
      <c r="BD66" s="44">
        <f>$F66*'[1]INTERNAL PARAMETERS-2'!O66*(1-VLOOKUP(P$4,'[1]INTERNAL PARAMETERS-1'!$B$5:$J$44,4, FALSE))</f>
        <v>1.4335838974516195</v>
      </c>
      <c r="BE66" s="44">
        <f>$F66*'[1]INTERNAL PARAMETERS-2'!P66*(1-VLOOKUP(Q$4,'[1]INTERNAL PARAMETERS-1'!$B$5:$J$44,4, FALSE))</f>
        <v>1.4228847508915397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3.4505624668841826</v>
      </c>
      <c r="BH66" s="44">
        <f>$F66*'[1]INTERNAL PARAMETERS-2'!S66*(1-VLOOKUP(T$4,'[1]INTERNAL PARAMETERS-1'!$B$5:$J$44,4, FALSE))</f>
        <v>0.14442749046837725</v>
      </c>
      <c r="BI66" s="44">
        <f>$F66*'[1]INTERNAL PARAMETERS-2'!T66*(1-VLOOKUP(U$4,'[1]INTERNAL PARAMETERS-1'!$B$5:$J$44,4, FALSE))</f>
        <v>0.10270529551442548</v>
      </c>
      <c r="BJ66" s="44">
        <f>$F66*'[1]INTERNAL PARAMETERS-2'!U66*(1-VLOOKUP(V$4,'[1]INTERNAL PARAMETERS-1'!$B$5:$J$44,4, FALSE))</f>
        <v>0.700210713356064</v>
      </c>
      <c r="BK66" s="44">
        <f>$F66*'[1]INTERNAL PARAMETERS-2'!V66*(1-VLOOKUP(W$4,'[1]INTERNAL PARAMETERS-1'!$B$5:$J$44,4, FALSE))</f>
        <v>0.96285400611981176</v>
      </c>
      <c r="BL66" s="44">
        <f>$F66*'[1]INTERNAL PARAMETERS-2'!W66*(1-VLOOKUP(X$4,'[1]INTERNAL PARAMETERS-1'!$B$5:$J$44,4, FALSE))</f>
        <v>2.1396746647853675</v>
      </c>
      <c r="BM66" s="44">
        <f>$F66*'[1]INTERNAL PARAMETERS-2'!X66*(1-VLOOKUP(Y$4,'[1]INTERNAL PARAMETERS-1'!$B$5:$J$44,4, FALSE))</f>
        <v>0.80237901671050371</v>
      </c>
      <c r="BN66" s="44">
        <f>$F66*'[1]INTERNAL PARAMETERS-2'!Y66*(1-VLOOKUP(Z$4,'[1]INTERNAL PARAMETERS-1'!$B$5:$J$44,4, FALSE))</f>
        <v>2.011297115056299</v>
      </c>
      <c r="BO66" s="44">
        <f>$F66*'[1]INTERNAL PARAMETERS-2'!Z66*(1-VLOOKUP(AA$4,'[1]INTERNAL PARAMETERS-1'!$B$5:$J$44,4, FALSE))</f>
        <v>2.2680562841783991</v>
      </c>
      <c r="BP66" s="44">
        <f>$F66*'[1]INTERNAL PARAMETERS-2'!AA66*(1-VLOOKUP(AB$4,'[1]INTERNAL PARAMETERS-1'!$B$5:$J$44,4, FALSE))</f>
        <v>0.65260317386127553</v>
      </c>
      <c r="BQ66" s="44">
        <f>$F66*'[1]INTERNAL PARAMETERS-2'!AB66*(1-VLOOKUP(AC$4,'[1]INTERNAL PARAMETERS-1'!$B$5:$J$44,4, FALSE))</f>
        <v>6.6757913028061298</v>
      </c>
      <c r="BR66" s="44">
        <f>$F66*'[1]INTERNAL PARAMETERS-2'!AC66*(1-VLOOKUP(AD$4,'[1]INTERNAL PARAMETERS-1'!$B$5:$J$44,4, FALSE))</f>
        <v>0.54561577792444005</v>
      </c>
      <c r="BS66" s="44">
        <f>$F66*'[1]INTERNAL PARAMETERS-2'!AD66*(1-VLOOKUP(AE$4,'[1]INTERNAL PARAMETERS-1'!$B$5:$J$44,4, FALSE))</f>
        <v>0.11768247283295194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8.5585033152712209E-2</v>
      </c>
      <c r="CA66" s="44">
        <f>$F66*'[1]INTERNAL PARAMETERS-2'!AL66*(1-VLOOKUP(AM$4,'[1]INTERNAL PARAMETERS-1'!$B$5:$J$44,4, FALSE))</f>
        <v>0.32094997881861609</v>
      </c>
      <c r="CB66" s="44">
        <f>$F66*'[1]INTERNAL PARAMETERS-2'!AM66*(1-VLOOKUP(AN$4,'[1]INTERNAL PARAMETERS-1'!$B$5:$J$44,4, FALSE))</f>
        <v>0.24606409222598377</v>
      </c>
      <c r="CC66" s="44">
        <f>$F66*'[1]INTERNAL PARAMETERS-2'!AN66*(1-VLOOKUP(AO$4,'[1]INTERNAL PARAMETERS-1'!$B$5:$J$44,4, FALSE))</f>
        <v>0.99494737613608797</v>
      </c>
      <c r="CD66" s="44">
        <f>$F66*'[1]INTERNAL PARAMETERS-2'!AO66*(1-VLOOKUP(AP$4,'[1]INTERNAL PARAMETERS-1'!$B$5:$J$44,4, FALSE))</f>
        <v>1.8508180559830278</v>
      </c>
      <c r="CE66" s="44">
        <f>$F66*'[1]INTERNAL PARAMETERS-2'!AP66*(1-VLOOKUP(AQ$4,'[1]INTERNAL PARAMETERS-1'!$B$5:$J$44,4, FALSE))</f>
        <v>0.31025490192249972</v>
      </c>
      <c r="CF66" s="44">
        <f>$F66*'[1]INTERNAL PARAMETERS-2'!AQ66*(1-VLOOKUP(AR$4,'[1]INTERNAL PARAMETERS-1'!$B$5:$J$44,4, FALSE))</f>
        <v>5.3491663136436017E-2</v>
      </c>
      <c r="CG66" s="44">
        <f>$F66*'[1]INTERNAL PARAMETERS-2'!AR66*(1-VLOOKUP(AS$4,'[1]INTERNAL PARAMETERS-1'!$B$5:$J$44,4, FALSE))</f>
        <v>1.0699146560079906E-2</v>
      </c>
      <c r="CH66" s="43">
        <f>$F66*'[1]INTERNAL PARAMETERS-2'!AS66*(1-VLOOKUP(AT$4,'[1]INTERNAL PARAMETERS-1'!$B$5:$J$44,4, FALSE))</f>
        <v>0</v>
      </c>
      <c r="CI66" s="42">
        <f t="shared" si="0"/>
        <v>40.696639635146084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30.983724790395598</v>
      </c>
      <c r="G67" s="45">
        <f>$F67*'[1]INTERNAL PARAMETERS-2'!F67*VLOOKUP(G$4,'[1]INTERNAL PARAMETERS-1'!$B$5:$J$44,4, FALSE)</f>
        <v>0.18215951478769382</v>
      </c>
      <c r="H67" s="44">
        <f>$F67*'[1]INTERNAL PARAMETERS-2'!G67*VLOOKUP(H$4,'[1]INTERNAL PARAMETERS-1'!$B$5:$J$44,4, FALSE)</f>
        <v>0.1738806635237001</v>
      </c>
      <c r="I67" s="44">
        <f>$F67*'[1]INTERNAL PARAMETERS-2'!H67*VLOOKUP(I$4,'[1]INTERNAL PARAMETERS-1'!$B$5:$J$44,4, FALSE)</f>
        <v>0.31817233462844424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8.2788512639937039E-3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3.4775977786116068E-2</v>
      </c>
      <c r="N67" s="44">
        <f>$F67*'[1]INTERNAL PARAMETERS-2'!M67*VLOOKUP(N$4,'[1]INTERNAL PARAMETERS-1'!$B$5:$J$44,4, FALSE)</f>
        <v>4.8437941395193113E-2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8.2788512639937039E-3</v>
      </c>
      <c r="S67" s="44">
        <f>$F67*'[1]INTERNAL PARAMETERS-2'!R67*VLOOKUP(S$4,'[1]INTERNAL PARAMETERS-1'!$B$5:$J$44,4, FALSE)</f>
        <v>0.12853319375772501</v>
      </c>
      <c r="T67" s="44">
        <f>$F67*'[1]INTERNAL PARAMETERS-2'!S67*VLOOKUP(T$4,'[1]INTERNAL PARAMETERS-1'!$B$5:$J$44,4, FALSE)</f>
        <v>9.9358608657840602E-3</v>
      </c>
      <c r="U67" s="44">
        <f>$F67*'[1]INTERNAL PARAMETERS-2'!T67*VLOOKUP(U$4,'[1]INTERNAL PARAMETERS-1'!$B$5:$J$44,4, FALSE)</f>
        <v>1.6560181225970642E-2</v>
      </c>
      <c r="V67" s="44">
        <f>$F67*'[1]INTERNAL PARAMETERS-2'!U67*VLOOKUP(V$4,'[1]INTERNAL PARAMETERS-1'!$B$5:$J$44,4, FALSE)</f>
        <v>9.1907797438870231E-2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8.2788512639937039E-3</v>
      </c>
      <c r="AI67" s="44">
        <f>$F67*'[1]INTERNAL PARAMETERS-2'!AH67*VLOOKUP(AI$4,'[1]INTERNAL PARAMETERS-1'!$B$5:$J$44,4, FALSE)</f>
        <v>8.2788512639937039E-3</v>
      </c>
      <c r="AJ67" s="44">
        <f>$F67*'[1]INTERNAL PARAMETERS-2'!AI67*VLOOKUP(AJ$4,'[1]INTERNAL PARAMETERS-1'!$B$5:$J$44,4, FALSE)</f>
        <v>2.4839652164460151E-2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6.04527435794044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0.66074357793620531</v>
      </c>
      <c r="BB67" s="44">
        <f>$F67*'[1]INTERNAL PARAMETERS-2'!M67*(1-VLOOKUP(N$4,'[1]INTERNAL PARAMETERS-1'!$B$5:$J$44,4, FALSE))</f>
        <v>0.92032088650866894</v>
      </c>
      <c r="BC67" s="44">
        <f>$F67*'[1]INTERNAL PARAMETERS-2'!N67*(1-VLOOKUP(O$4,'[1]INTERNAL PARAMETERS-1'!$B$5:$J$44,4, FALSE))</f>
        <v>1.7884766444484841</v>
      </c>
      <c r="BD67" s="44">
        <f>$F67*'[1]INTERNAL PARAMETERS-2'!O67*(1-VLOOKUP(P$4,'[1]INTERNAL PARAMETERS-1'!$B$5:$J$44,4, FALSE))</f>
        <v>0.78659931311616826</v>
      </c>
      <c r="BE67" s="44">
        <f>$F67*'[1]INTERNAL PARAMETERS-2'!P67*(1-VLOOKUP(Q$4,'[1]INTERNAL PARAMETERS-1'!$B$5:$J$44,4, FALSE))</f>
        <v>1.0349989331332488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2.4421306813967751</v>
      </c>
      <c r="BH67" s="44">
        <f>$F67*'[1]INTERNAL PARAMETERS-2'!S67*(1-VLOOKUP(T$4,'[1]INTERNAL PARAMETERS-1'!$B$5:$J$44,4, FALSE))</f>
        <v>8.9422747792056542E-2</v>
      </c>
      <c r="BI67" s="44">
        <f>$F67*'[1]INTERNAL PARAMETERS-2'!T67*(1-VLOOKUP(U$4,'[1]INTERNAL PARAMETERS-1'!$B$5:$J$44,4, FALSE))</f>
        <v>6.6240724903882567E-2</v>
      </c>
      <c r="BJ67" s="44">
        <f>$F67*'[1]INTERNAL PARAMETERS-2'!U67*(1-VLOOKUP(V$4,'[1]INTERNAL PARAMETERS-1'!$B$5:$J$44,4, FALSE))</f>
        <v>0.52081085215359801</v>
      </c>
      <c r="BK67" s="44">
        <f>$F67*'[1]INTERNAL PARAMETERS-2'!V67*(1-VLOOKUP(W$4,'[1]INTERNAL PARAMETERS-1'!$B$5:$J$44,4, FALSE))</f>
        <v>0.76175966095170811</v>
      </c>
      <c r="BL67" s="44">
        <f>$F67*'[1]INTERNAL PARAMETERS-2'!W67*(1-VLOOKUP(X$4,'[1]INTERNAL PARAMETERS-1'!$B$5:$J$44,4, FALSE))</f>
        <v>1.6063171296607903</v>
      </c>
      <c r="BM67" s="44">
        <f>$F67*'[1]INTERNAL PARAMETERS-2'!X67*(1-VLOOKUP(Y$4,'[1]INTERNAL PARAMETERS-1'!$B$5:$J$44,4, FALSE))</f>
        <v>0.75347771131523533</v>
      </c>
      <c r="BN67" s="44">
        <f>$F67*'[1]INTERNAL PARAMETERS-2'!Y67*(1-VLOOKUP(Z$4,'[1]INTERNAL PARAMETERS-1'!$B$5:$J$44,4, FALSE))</f>
        <v>1.6063171296607903</v>
      </c>
      <c r="BO67" s="44">
        <f>$F67*'[1]INTERNAL PARAMETERS-2'!Z67*(1-VLOOKUP(AA$4,'[1]INTERNAL PARAMETERS-1'!$B$5:$J$44,4, FALSE))</f>
        <v>1.9209568549072578</v>
      </c>
      <c r="BP67" s="44">
        <f>$F67*'[1]INTERNAL PARAMETERS-2'!AA67*(1-VLOOKUP(AB$4,'[1]INTERNAL PARAMETERS-1'!$B$5:$J$44,4, FALSE))</f>
        <v>0.4885203887701674</v>
      </c>
      <c r="BQ67" s="44">
        <f>$F67*'[1]INTERNAL PARAMETERS-2'!AB67*(1-VLOOKUP(AC$4,'[1]INTERNAL PARAMETERS-1'!$B$5:$J$44,4, FALSE))</f>
        <v>5.3157537273890112</v>
      </c>
      <c r="BR67" s="44">
        <f>$F67*'[1]INTERNAL PARAMETERS-2'!AC67*(1-VLOOKUP(AD$4,'[1]INTERNAL PARAMETERS-1'!$B$5:$J$44,4, FALSE))</f>
        <v>0.54647854436308141</v>
      </c>
      <c r="BS67" s="44">
        <f>$F67*'[1]INTERNAL PARAMETERS-2'!AD67*(1-VLOOKUP(AE$4,'[1]INTERNAL PARAMETERS-1'!$B$5:$J$44,4, FALSE))</f>
        <v>9.1079757393846911E-2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6.6240105229386739E-2</v>
      </c>
      <c r="CA67" s="44">
        <f>$F67*'[1]INTERNAL PARAMETERS-2'!AL67*(1-VLOOKUP(AM$4,'[1]INTERNAL PARAMETERS-1'!$B$5:$J$44,4, FALSE))</f>
        <v>0.25667847128107424</v>
      </c>
      <c r="CB67" s="44">
        <f>$F67*'[1]INTERNAL PARAMETERS-2'!AM67*(1-VLOOKUP(AN$4,'[1]INTERNAL PARAMETERS-1'!$B$5:$J$44,4, FALSE))</f>
        <v>0.1738806635237001</v>
      </c>
      <c r="CC67" s="44">
        <f>$F67*'[1]INTERNAL PARAMETERS-2'!AN67*(1-VLOOKUP(AO$4,'[1]INTERNAL PARAMETERS-1'!$B$5:$J$44,4, FALSE))</f>
        <v>0.60443979832847439</v>
      </c>
      <c r="CD67" s="44">
        <f>$F67*'[1]INTERNAL PARAMETERS-2'!AO67*(1-VLOOKUP(AP$4,'[1]INTERNAL PARAMETERS-1'!$B$5:$J$44,4, FALSE))</f>
        <v>1.175757994856016</v>
      </c>
      <c r="CE67" s="44">
        <f>$F67*'[1]INTERNAL PARAMETERS-2'!AP67*(1-VLOOKUP(AQ$4,'[1]INTERNAL PARAMETERS-1'!$B$5:$J$44,4, FALSE))</f>
        <v>0.1738806635237001</v>
      </c>
      <c r="CF67" s="44">
        <f>$F67*'[1]INTERNAL PARAMETERS-2'!AQ67*(1-VLOOKUP(AR$4,'[1]INTERNAL PARAMETERS-1'!$B$5:$J$44,4, FALSE))</f>
        <v>2.4839652164460151E-2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30.983715495278162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23.827374157596566</v>
      </c>
      <c r="G68" s="45">
        <f>$F68*'[1]INTERNAL PARAMETERS-2'!F68*VLOOKUP(G$4,'[1]INTERNAL PARAMETERS-1'!$B$5:$J$44,4, FALSE)</f>
        <v>0.10033945531505489</v>
      </c>
      <c r="H68" s="44">
        <f>$F68*'[1]INTERNAL PARAMETERS-2'!G68*VLOOKUP(H$4,'[1]INTERNAL PARAMETERS-1'!$B$5:$J$44,4, FALSE)</f>
        <v>0.12040686983058273</v>
      </c>
      <c r="I68" s="44">
        <f>$F68*'[1]INTERNAL PARAMETERS-2'!H68*VLOOKUP(I$4,'[1]INTERNAL PARAMETERS-1'!$B$5:$J$44,4, FALSE)</f>
        <v>0.23786998672086523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2.4750446632461856E-2</v>
      </c>
      <c r="N68" s="44">
        <f>$F68*'[1]INTERNAL PARAMETERS-2'!M68*VLOOKUP(N$4,'[1]INTERNAL PARAMETERS-1'!$B$5:$J$44,4, FALSE)</f>
        <v>2.8429631476136343E-2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2.6758141178980944E-2</v>
      </c>
      <c r="S68" s="44">
        <f>$F68*'[1]INTERNAL PARAMETERS-2'!R68*VLOOKUP(S$4,'[1]INTERNAL PARAMETERS-1'!$B$5:$J$44,4, FALSE)</f>
        <v>9.6261757638594625E-2</v>
      </c>
      <c r="T68" s="44">
        <f>$F68*'[1]INTERNAL PARAMETERS-2'!S68*VLOOKUP(T$4,'[1]INTERNAL PARAMETERS-1'!$B$5:$J$44,4, FALSE)</f>
        <v>4.6825555694508768E-3</v>
      </c>
      <c r="U68" s="44">
        <f>$F68*'[1]INTERNAL PARAMETERS-2'!T68*VLOOKUP(U$4,'[1]INTERNAL PARAMETERS-1'!$B$5:$J$44,4, FALSE)</f>
        <v>1.0702779924109226E-2</v>
      </c>
      <c r="V68" s="44">
        <f>$F68*'[1]INTERNAL PARAMETERS-2'!U68*VLOOKUP(V$4,'[1]INTERNAL PARAMETERS-1'!$B$5:$J$44,4, FALSE)</f>
        <v>7.7261809485327113E-2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6.6883439260373555E-3</v>
      </c>
      <c r="AJ68" s="44">
        <f>$F68*'[1]INTERNAL PARAMETERS-2'!AI68*VLOOKUP(AJ$4,'[1]INTERNAL PARAMETERS-1'!$B$5:$J$44,4, FALSE)</f>
        <v>3.3446485105018298E-2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4.5195297476964384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0.47025848601677522</v>
      </c>
      <c r="BB68" s="44">
        <f>$F68*'[1]INTERNAL PARAMETERS-2'!M68*(1-VLOOKUP(N$4,'[1]INTERNAL PARAMETERS-1'!$B$5:$J$44,4, FALSE))</f>
        <v>0.5401629980465904</v>
      </c>
      <c r="BC68" s="44">
        <f>$F68*'[1]INTERNAL PARAMETERS-2'!N68*(1-VLOOKUP(O$4,'[1]INTERNAL PARAMETERS-1'!$B$5:$J$44,4, FALSE))</f>
        <v>1.3177967551600358</v>
      </c>
      <c r="BD68" s="44">
        <f>$F68*'[1]INTERNAL PARAMETERS-2'!O68*(1-VLOOKUP(P$4,'[1]INTERNAL PARAMETERS-1'!$B$5:$J$44,4, FALSE))</f>
        <v>0.68899949935330951</v>
      </c>
      <c r="BE68" s="44">
        <f>$F68*'[1]INTERNAL PARAMETERS-2'!P68*(1-VLOOKUP(Q$4,'[1]INTERNAL PARAMETERS-1'!$B$5:$J$44,4, FALSE))</f>
        <v>1.1371852590454536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1.8289733951332976</v>
      </c>
      <c r="BH68" s="44">
        <f>$F68*'[1]INTERNAL PARAMETERS-2'!S68*(1-VLOOKUP(T$4,'[1]INTERNAL PARAMETERS-1'!$B$5:$J$44,4, FALSE))</f>
        <v>4.2143000125057895E-2</v>
      </c>
      <c r="BI68" s="44">
        <f>$F68*'[1]INTERNAL PARAMETERS-2'!T68*(1-VLOOKUP(U$4,'[1]INTERNAL PARAMETERS-1'!$B$5:$J$44,4, FALSE))</f>
        <v>4.2811119696436903E-2</v>
      </c>
      <c r="BJ68" s="44">
        <f>$F68*'[1]INTERNAL PARAMETERS-2'!U68*(1-VLOOKUP(V$4,'[1]INTERNAL PARAMETERS-1'!$B$5:$J$44,4, FALSE))</f>
        <v>0.43781692041685361</v>
      </c>
      <c r="BK68" s="44">
        <f>$F68*'[1]INTERNAL PARAMETERS-2'!V68*(1-VLOOKUP(W$4,'[1]INTERNAL PARAMETERS-1'!$B$5:$J$44,4, FALSE))</f>
        <v>0.55521355893323632</v>
      </c>
      <c r="BL68" s="44">
        <f>$F68*'[1]INTERNAL PARAMETERS-2'!W68*(1-VLOOKUP(X$4,'[1]INTERNAL PARAMETERS-1'!$B$5:$J$44,4, FALSE))</f>
        <v>1.1438736029714911</v>
      </c>
      <c r="BM68" s="44">
        <f>$F68*'[1]INTERNAL PARAMETERS-2'!X68*(1-VLOOKUP(Y$4,'[1]INTERNAL PARAMETERS-1'!$B$5:$J$44,4, FALSE))</f>
        <v>0.68231115542727228</v>
      </c>
      <c r="BN68" s="44">
        <f>$F68*'[1]INTERNAL PARAMETERS-2'!Y68*(1-VLOOKUP(Z$4,'[1]INTERNAL PARAMETERS-1'!$B$5:$J$44,4, FALSE))</f>
        <v>1.2308363704344711</v>
      </c>
      <c r="BO68" s="44">
        <f>$F68*'[1]INTERNAL PARAMETERS-2'!Z68*(1-VLOOKUP(AA$4,'[1]INTERNAL PARAMETERS-1'!$B$5:$J$44,4, FALSE))</f>
        <v>1.431515281064581</v>
      </c>
      <c r="BP68" s="44">
        <f>$F68*'[1]INTERNAL PARAMETERS-2'!AA68*(1-VLOOKUP(AB$4,'[1]INTERNAL PARAMETERS-1'!$B$5:$J$44,4, FALSE))</f>
        <v>0.36791371889261704</v>
      </c>
      <c r="BQ68" s="44">
        <f>$F68*'[1]INTERNAL PARAMETERS-2'!AB68*(1-VLOOKUP(AC$4,'[1]INTERNAL PARAMETERS-1'!$B$5:$J$44,4, FALSE))</f>
        <v>4.1473808321841794</v>
      </c>
      <c r="BR68" s="44">
        <f>$F68*'[1]INTERNAL PARAMETERS-2'!AC68*(1-VLOOKUP(AD$4,'[1]INTERNAL PARAMETERS-1'!$B$5:$J$44,4, FALSE))</f>
        <v>0.37460206281865438</v>
      </c>
      <c r="BS68" s="44">
        <f>$F68*'[1]INTERNAL PARAMETERS-2'!AD68*(1-VLOOKUP(AE$4,'[1]INTERNAL PARAMETERS-1'!$B$5:$J$44,4, FALSE))</f>
        <v>3.3446485105018298E-2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7.3583696873489715E-2</v>
      </c>
      <c r="CA68" s="44">
        <f>$F68*'[1]INTERNAL PARAMETERS-2'!AL68*(1-VLOOKUP(AM$4,'[1]INTERNAL PARAMETERS-1'!$B$5:$J$44,4, FALSE))</f>
        <v>0.2207487078830534</v>
      </c>
      <c r="CB68" s="44">
        <f>$F68*'[1]INTERNAL PARAMETERS-2'!AM68*(1-VLOOKUP(AN$4,'[1]INTERNAL PARAMETERS-1'!$B$5:$J$44,4, FALSE))</f>
        <v>0.15385335493560104</v>
      </c>
      <c r="CC68" s="44">
        <f>$F68*'[1]INTERNAL PARAMETERS-2'!AN68*(1-VLOOKUP(AO$4,'[1]INTERNAL PARAMETERS-1'!$B$5:$J$44,4, FALSE))</f>
        <v>0.52176707382821808</v>
      </c>
      <c r="CD68" s="44">
        <f>$F68*'[1]INTERNAL PARAMETERS-2'!AO68*(1-VLOOKUP(AP$4,'[1]INTERNAL PARAMETERS-1'!$B$5:$J$44,4, FALSE))</f>
        <v>0.84954358095236371</v>
      </c>
      <c r="CE68" s="44">
        <f>$F68*'[1]INTERNAL PARAMETERS-2'!AP68*(1-VLOOKUP(AQ$4,'[1]INTERNAL PARAMETERS-1'!$B$5:$J$44,4, FALSE))</f>
        <v>0.16723242552509152</v>
      </c>
      <c r="CF68" s="44">
        <f>$F68*'[1]INTERNAL PARAMETERS-2'!AQ68*(1-VLOOKUP(AR$4,'[1]INTERNAL PARAMETERS-1'!$B$5:$J$44,4, FALSE))</f>
        <v>6.6892970210036595E-2</v>
      </c>
      <c r="CG68" s="44">
        <f>$F68*'[1]INTERNAL PARAMETERS-2'!AR68*(1-VLOOKUP(AS$4,'[1]INTERNAL PARAMETERS-1'!$B$5:$J$44,4, FALSE))</f>
        <v>1.3379070589490472E-2</v>
      </c>
      <c r="CH68" s="43">
        <f>$F68*'[1]INTERNAL PARAMETERS-2'!AS68*(1-VLOOKUP(AT$4,'[1]INTERNAL PARAMETERS-1'!$B$5:$J$44,4, FALSE))</f>
        <v>0</v>
      </c>
      <c r="CI68" s="42">
        <f t="shared" si="0"/>
        <v>23.827369392121735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18.885381669957471</v>
      </c>
      <c r="G69" s="45">
        <f>$F69*'[1]INTERNAL PARAMETERS-2'!F69*VLOOKUP(G$4,'[1]INTERNAL PARAMETERS-1'!$B$5:$J$44,4, FALSE)</f>
        <v>6.9001519007523618E-2</v>
      </c>
      <c r="H69" s="44">
        <f>$F69*'[1]INTERNAL PARAMETERS-2'!G69*VLOOKUP(H$4,'[1]INTERNAL PARAMETERS-1'!$B$5:$J$44,4, FALSE)</f>
        <v>6.3694726758265569E-2</v>
      </c>
      <c r="I69" s="44">
        <f>$F69*'[1]INTERNAL PARAMETERS-2'!H69*VLOOKUP(I$4,'[1]INTERNAL PARAMETERS-1'!$B$5:$J$44,4, FALSE)</f>
        <v>0.18336893530116896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3.2643382216521487E-2</v>
      </c>
      <c r="N69" s="44">
        <f>$F69*'[1]INTERNAL PARAMETERS-2'!M69*VLOOKUP(N$4,'[1]INTERNAL PARAMETERS-1'!$B$5:$J$44,4, FALSE)</f>
        <v>2.7866324923105746E-2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5.308680787425045E-3</v>
      </c>
      <c r="S69" s="44">
        <f>$F69*'[1]INTERNAL PARAMETERS-2'!R69*VLOOKUP(S$4,'[1]INTERNAL PARAMETERS-1'!$B$5:$J$44,4, FALSE)</f>
        <v>6.6896837647315202E-2</v>
      </c>
      <c r="T69" s="44">
        <f>$F69*'[1]INTERNAL PARAMETERS-2'!S69*VLOOKUP(T$4,'[1]INTERNAL PARAMETERS-1'!$B$5:$J$44,4, FALSE)</f>
        <v>4.2463780684899371E-3</v>
      </c>
      <c r="U69" s="44">
        <f>$F69*'[1]INTERNAL PARAMETERS-2'!T69*VLOOKUP(U$4,'[1]INTERNAL PARAMETERS-1'!$B$5:$J$44,4, FALSE)</f>
        <v>5.3079253721582467E-3</v>
      </c>
      <c r="V69" s="44">
        <f>$F69*'[1]INTERNAL PARAMETERS-2'!U69*VLOOKUP(V$4,'[1]INTERNAL PARAMETERS-1'!$B$5:$J$44,4, FALSE)</f>
        <v>5.7324970801713955E-2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5.308680787425045E-3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5.308680787425045E-3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3.48400977072221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0.62022426211390824</v>
      </c>
      <c r="BB69" s="44">
        <f>$F69*'[1]INTERNAL PARAMETERS-2'!M69*(1-VLOOKUP(N$4,'[1]INTERNAL PARAMETERS-1'!$B$5:$J$44,4, FALSE))</f>
        <v>0.52946017353900909</v>
      </c>
      <c r="BC69" s="44">
        <f>$F69*'[1]INTERNAL PARAMETERS-2'!N69*(1-VLOOKUP(O$4,'[1]INTERNAL PARAMETERS-1'!$B$5:$J$44,4, FALSE))</f>
        <v>1.3269662347342257</v>
      </c>
      <c r="BD69" s="44">
        <f>$F69*'[1]INTERNAL PARAMETERS-2'!O69*(1-VLOOKUP(P$4,'[1]INTERNAL PARAMETERS-1'!$B$5:$J$44,4, FALSE))</f>
        <v>0.41401289112147571</v>
      </c>
      <c r="BE69" s="44">
        <f>$F69*'[1]INTERNAL PARAMETERS-2'!P69*(1-VLOOKUP(Q$4,'[1]INTERNAL PARAMETERS-1'!$B$5:$J$44,4, FALSE))</f>
        <v>0.71125369030127039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1.2710399152989886</v>
      </c>
      <c r="BH69" s="44">
        <f>$F69*'[1]INTERNAL PARAMETERS-2'!S69*(1-VLOOKUP(T$4,'[1]INTERNAL PARAMETERS-1'!$B$5:$J$44,4, FALSE))</f>
        <v>3.8217402616409435E-2</v>
      </c>
      <c r="BI69" s="44">
        <f>$F69*'[1]INTERNAL PARAMETERS-2'!T69*(1-VLOOKUP(U$4,'[1]INTERNAL PARAMETERS-1'!$B$5:$J$44,4, FALSE))</f>
        <v>2.1231701488632987E-2</v>
      </c>
      <c r="BJ69" s="44">
        <f>$F69*'[1]INTERNAL PARAMETERS-2'!U69*(1-VLOOKUP(V$4,'[1]INTERNAL PARAMETERS-1'!$B$5:$J$44,4, FALSE))</f>
        <v>0.32484150120971245</v>
      </c>
      <c r="BK69" s="44">
        <f>$F69*'[1]INTERNAL PARAMETERS-2'!V69*(1-VLOOKUP(W$4,'[1]INTERNAL PARAMETERS-1'!$B$5:$J$44,4, FALSE))</f>
        <v>0.44586119876969194</v>
      </c>
      <c r="BL69" s="44">
        <f>$F69*'[1]INTERNAL PARAMETERS-2'!W69*(1-VLOOKUP(X$4,'[1]INTERNAL PARAMETERS-1'!$B$5:$J$44,4, FALSE))</f>
        <v>0.90764466282532497</v>
      </c>
      <c r="BM69" s="44">
        <f>$F69*'[1]INTERNAL PARAMETERS-2'!X69*(1-VLOOKUP(Y$4,'[1]INTERNAL PARAMETERS-1'!$B$5:$J$44,4, FALSE))</f>
        <v>0.62632801746963851</v>
      </c>
      <c r="BN69" s="44">
        <f>$F69*'[1]INTERNAL PARAMETERS-2'!Y69*(1-VLOOKUP(Z$4,'[1]INTERNAL PARAMETERS-1'!$B$5:$J$44,4, FALSE))</f>
        <v>0.96603070879616548</v>
      </c>
      <c r="BO69" s="44">
        <f>$F69*'[1]INTERNAL PARAMETERS-2'!Z69*(1-VLOOKUP(AA$4,'[1]INTERNAL PARAMETERS-1'!$B$5:$J$44,4, FALSE))</f>
        <v>1.119959789173488</v>
      </c>
      <c r="BP69" s="44">
        <f>$F69*'[1]INTERNAL PARAMETERS-2'!AA69*(1-VLOOKUP(AB$4,'[1]INTERNAL PARAMETERS-1'!$B$5:$J$44,4, FALSE))</f>
        <v>0.39278194504810948</v>
      </c>
      <c r="BQ69" s="44">
        <f>$F69*'[1]INTERNAL PARAMETERS-2'!AB69*(1-VLOOKUP(AC$4,'[1]INTERNAL PARAMETERS-1'!$B$5:$J$44,4, FALSE))</f>
        <v>3.4394963595646706</v>
      </c>
      <c r="BR69" s="44">
        <f>$F69*'[1]INTERNAL PARAMETERS-2'!AC69*(1-VLOOKUP(AD$4,'[1]INTERNAL PARAMETERS-1'!$B$5:$J$44,4, FALSE))</f>
        <v>0.22823739163410403</v>
      </c>
      <c r="BS69" s="44">
        <f>$F69*'[1]INTERNAL PARAMETERS-2'!AD69*(1-VLOOKUP(AE$4,'[1]INTERNAL PARAMETERS-1'!$B$5:$J$44,4, FALSE))</f>
        <v>4.7770572934157422E-2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3.7155099897474328E-2</v>
      </c>
      <c r="CA69" s="44">
        <f>$F69*'[1]INTERNAL PARAMETERS-2'!AL69*(1-VLOOKUP(AM$4,'[1]INTERNAL PARAMETERS-1'!$B$5:$J$44,4, FALSE))</f>
        <v>0.12738945351653114</v>
      </c>
      <c r="CB69" s="44">
        <f>$F69*'[1]INTERNAL PARAMETERS-2'!AM69*(1-VLOOKUP(AN$4,'[1]INTERNAL PARAMETERS-1'!$B$5:$J$44,4, FALSE))</f>
        <v>0.1008498266557399</v>
      </c>
      <c r="CC69" s="44">
        <f>$F69*'[1]INTERNAL PARAMETERS-2'!AN69*(1-VLOOKUP(AO$4,'[1]INTERNAL PARAMETERS-1'!$B$5:$J$44,4, FALSE))</f>
        <v>0.30785627221647777</v>
      </c>
      <c r="CD69" s="44">
        <f>$F69*'[1]INTERNAL PARAMETERS-2'!AO69*(1-VLOOKUP(AP$4,'[1]INTERNAL PARAMETERS-1'!$B$5:$J$44,4, FALSE))</f>
        <v>0.72186916333795337</v>
      </c>
      <c r="CE69" s="44">
        <f>$F69*'[1]INTERNAL PARAMETERS-2'!AP69*(1-VLOOKUP(AQ$4,'[1]INTERNAL PARAMETERS-1'!$B$5:$J$44,4, FALSE))</f>
        <v>0.12738945351653114</v>
      </c>
      <c r="CF69" s="44">
        <f>$F69*'[1]INTERNAL PARAMETERS-2'!AQ69*(1-VLOOKUP(AR$4,'[1]INTERNAL PARAMETERS-1'!$B$5:$J$44,4, FALSE))</f>
        <v>2.1230946073366189E-2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18.885385447033805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14.109583406454247</v>
      </c>
      <c r="G70" s="45">
        <f>$F70*'[1]INTERNAL PARAMETERS-2'!F70*VLOOKUP(G$4,'[1]INTERNAL PARAMETERS-1'!$B$5:$J$44,4, FALSE)</f>
        <v>4.5729159820318215E-2</v>
      </c>
      <c r="H70" s="44">
        <f>$F70*'[1]INTERNAL PARAMETERS-2'!G70*VLOOKUP(H$4,'[1]INTERNAL PARAMETERS-1'!$B$5:$J$44,4, FALSE)</f>
        <v>8.3144953097553584E-2</v>
      </c>
      <c r="I70" s="44">
        <f>$F70*'[1]INTERNAL PARAMETERS-2'!H70*VLOOKUP(I$4,'[1]INTERNAL PARAMETERS-1'!$B$5:$J$44,4, FALSE)</f>
        <v>0.11695320808942673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3.4504845124649797E-2</v>
      </c>
      <c r="N70" s="44">
        <f>$F70*'[1]INTERNAL PARAMETERS-2'!M70*VLOOKUP(N$4,'[1]INTERNAL PARAMETERS-1'!$B$5:$J$44,4, FALSE)</f>
        <v>1.8291734476044316E-2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1.6629555002846973E-2</v>
      </c>
      <c r="S70" s="44">
        <f>$F70*'[1]INTERNAL PARAMETERS-2'!R70*VLOOKUP(S$4,'[1]INTERNAL PARAMETERS-1'!$B$5:$J$44,4, FALSE)</f>
        <v>4.1020932933418498E-2</v>
      </c>
      <c r="T70" s="44">
        <f>$F70*'[1]INTERNAL PARAMETERS-2'!S70*VLOOKUP(T$4,'[1]INTERNAL PARAMETERS-1'!$B$5:$J$44,4, FALSE)</f>
        <v>3.3257699047353306E-3</v>
      </c>
      <c r="U70" s="44">
        <f>$F70*'[1]INTERNAL PARAMETERS-2'!T70*VLOOKUP(U$4,'[1]INTERNAL PARAMETERS-1'!$B$5:$J$44,4, FALSE)</f>
        <v>4.1572476548776792E-3</v>
      </c>
      <c r="V70" s="44">
        <f>$F70*'[1]INTERNAL PARAMETERS-2'!U70*VLOOKUP(V$4,'[1]INTERNAL PARAMETERS-1'!$B$5:$J$44,4, FALSE)</f>
        <v>5.1757267686974695E-2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4.1566832715414209E-3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4.1566832715414209E-3</v>
      </c>
      <c r="AI70" s="44">
        <f>$F70*'[1]INTERNAL PARAMETERS-2'!AH70*VLOOKUP(AI$4,'[1]INTERNAL PARAMETERS-1'!$B$5:$J$44,4, FALSE)</f>
        <v>8.3147775014234867E-3</v>
      </c>
      <c r="AJ70" s="44">
        <f>$F70*'[1]INTERNAL PARAMETERS-2'!AI70*VLOOKUP(AJ$4,'[1]INTERNAL PARAMETERS-1'!$B$5:$J$44,4, FALSE)</f>
        <v>8.3147775014234867E-3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2.2221109536991079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0.65559205736834614</v>
      </c>
      <c r="BB70" s="44">
        <f>$F70*'[1]INTERNAL PARAMETERS-2'!M70*(1-VLOOKUP(N$4,'[1]INTERNAL PARAMETERS-1'!$B$5:$J$44,4, FALSE))</f>
        <v>0.34754295504484201</v>
      </c>
      <c r="BC70" s="44">
        <f>$F70*'[1]INTERNAL PARAMETERS-2'!N70*(1-VLOOKUP(O$4,'[1]INTERNAL PARAMETERS-1'!$B$5:$J$44,4, FALSE))</f>
        <v>0.91458742928138614</v>
      </c>
      <c r="BD70" s="44">
        <f>$F70*'[1]INTERNAL PARAMETERS-2'!O70*(1-VLOOKUP(P$4,'[1]INTERNAL PARAMETERS-1'!$B$5:$J$44,4, FALSE))</f>
        <v>0.32842030720199161</v>
      </c>
      <c r="BE70" s="44">
        <f>$F70*'[1]INTERNAL PARAMETERS-2'!P70*(1-VLOOKUP(Q$4,'[1]INTERNAL PARAMETERS-1'!$B$5:$J$44,4, FALSE))</f>
        <v>0.57369566130642968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0.77939772573495136</v>
      </c>
      <c r="BH70" s="44">
        <f>$F70*'[1]INTERNAL PARAMETERS-2'!S70*(1-VLOOKUP(T$4,'[1]INTERNAL PARAMETERS-1'!$B$5:$J$44,4, FALSE))</f>
        <v>2.9931929142617972E-2</v>
      </c>
      <c r="BI70" s="44">
        <f>$F70*'[1]INTERNAL PARAMETERS-2'!T70*(1-VLOOKUP(U$4,'[1]INTERNAL PARAMETERS-1'!$B$5:$J$44,4, FALSE))</f>
        <v>1.6628990619510717E-2</v>
      </c>
      <c r="BJ70" s="44">
        <f>$F70*'[1]INTERNAL PARAMETERS-2'!U70*(1-VLOOKUP(V$4,'[1]INTERNAL PARAMETERS-1'!$B$5:$J$44,4, FALSE))</f>
        <v>0.29329118355952327</v>
      </c>
      <c r="BK70" s="44">
        <f>$F70*'[1]INTERNAL PARAMETERS-2'!V70*(1-VLOOKUP(W$4,'[1]INTERNAL PARAMETERS-1'!$B$5:$J$44,4, FALSE))</f>
        <v>0.26606159237882643</v>
      </c>
      <c r="BL70" s="44">
        <f>$F70*'[1]INTERNAL PARAMETERS-2'!W70*(1-VLOOKUP(X$4,'[1]INTERNAL PARAMETERS-1'!$B$5:$J$44,4, FALSE))</f>
        <v>0.72335460154034914</v>
      </c>
      <c r="BM70" s="44">
        <f>$F70*'[1]INTERNAL PARAMETERS-2'!X70*(1-VLOOKUP(Y$4,'[1]INTERNAL PARAMETERS-1'!$B$5:$J$44,4, FALSE))</f>
        <v>0.56953756707654757</v>
      </c>
      <c r="BN70" s="44">
        <f>$F70*'[1]INTERNAL PARAMETERS-2'!Y70*(1-VLOOKUP(Z$4,'[1]INTERNAL PARAMETERS-1'!$B$5:$J$44,4, FALSE))</f>
        <v>0.86885826946106792</v>
      </c>
      <c r="BO70" s="44">
        <f>$F70*'[1]INTERNAL PARAMETERS-2'!Z70*(1-VLOOKUP(AA$4,'[1]INTERNAL PARAMETERS-1'!$B$5:$J$44,4, FALSE))</f>
        <v>1.1598627833858242</v>
      </c>
      <c r="BP70" s="44">
        <f>$F70*'[1]INTERNAL PARAMETERS-2'!AA70*(1-VLOOKUP(AB$4,'[1]INTERNAL PARAMETERS-1'!$B$5:$J$44,4, FALSE))</f>
        <v>0.31179075219914465</v>
      </c>
      <c r="BQ70" s="44">
        <f>$F70*'[1]INTERNAL PARAMETERS-2'!AB70*(1-VLOOKUP(AC$4,'[1]INTERNAL PARAMETERS-1'!$B$5:$J$44,4, FALSE))</f>
        <v>2.5899438424220165</v>
      </c>
      <c r="BR70" s="44">
        <f>$F70*'[1]INTERNAL PARAMETERS-2'!AC70*(1-VLOOKUP(AD$4,'[1]INTERNAL PARAMETERS-1'!$B$5:$J$44,4, FALSE))</f>
        <v>9.5616413870518502E-2</v>
      </c>
      <c r="BS70" s="44">
        <f>$F70*'[1]INTERNAL PARAMETERS-2'!AD70*(1-VLOOKUP(AE$4,'[1]INTERNAL PARAMETERS-1'!$B$5:$J$44,4, FALSE))</f>
        <v>7.4830175596130102E-2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3.3257699047353304E-2</v>
      </c>
      <c r="CA70" s="44">
        <f>$F70*'[1]INTERNAL PARAMETERS-2'!AL70*(1-VLOOKUP(AM$4,'[1]INTERNAL PARAMETERS-1'!$B$5:$J$44,4, FALSE))</f>
        <v>9.1458319640636429E-2</v>
      </c>
      <c r="CB70" s="44">
        <f>$F70*'[1]INTERNAL PARAMETERS-2'!AM70*(1-VLOOKUP(AN$4,'[1]INTERNAL PARAMETERS-1'!$B$5:$J$44,4, FALSE))</f>
        <v>5.8200620593283119E-2</v>
      </c>
      <c r="CC70" s="44">
        <f>$F70*'[1]INTERNAL PARAMETERS-2'!AN70*(1-VLOOKUP(AO$4,'[1]INTERNAL PARAMETERS-1'!$B$5:$J$44,4, FALSE))</f>
        <v>0.25359013160586152</v>
      </c>
      <c r="CD70" s="44">
        <f>$F70*'[1]INTERNAL PARAMETERS-2'!AO70*(1-VLOOKUP(AP$4,'[1]INTERNAL PARAMETERS-1'!$B$5:$J$44,4, FALSE))</f>
        <v>0.33673367374507446</v>
      </c>
      <c r="CE70" s="44">
        <f>$F70*'[1]INTERNAL PARAMETERS-2'!AP70*(1-VLOOKUP(AQ$4,'[1]INTERNAL PARAMETERS-1'!$B$5:$J$44,4, FALSE))</f>
        <v>6.2358714823165191E-2</v>
      </c>
      <c r="CF70" s="44">
        <f>$F70*'[1]INTERNAL PARAMETERS-2'!AQ70*(1-VLOOKUP(AR$4,'[1]INTERNAL PARAMETERS-1'!$B$5:$J$44,4, FALSE))</f>
        <v>8.3147775014234867E-3</v>
      </c>
      <c r="CG70" s="44">
        <f>$F70*'[1]INTERNAL PARAMETERS-2'!AR70*(1-VLOOKUP(AS$4,'[1]INTERNAL PARAMETERS-1'!$B$5:$J$44,4, FALSE))</f>
        <v>4.1566832715414209E-3</v>
      </c>
      <c r="CH70" s="43">
        <f>$F70*'[1]INTERNAL PARAMETERS-2'!AS70*(1-VLOOKUP(AT$4,'[1]INTERNAL PARAMETERS-1'!$B$5:$J$44,4, FALSE))</f>
        <v>0</v>
      </c>
      <c r="CI70" s="42">
        <f t="shared" si="1"/>
        <v>14.109583406454247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10.849287261905053</v>
      </c>
      <c r="G71" s="45">
        <f>$F71*'[1]INTERNAL PARAMETERS-2'!F71*VLOOKUP(G$4,'[1]INTERNAL PARAMETERS-1'!$B$5:$J$44,4, FALSE)</f>
        <v>4.3703098948405933E-2</v>
      </c>
      <c r="H71" s="44">
        <f>$F71*'[1]INTERNAL PARAMETERS-2'!G71*VLOOKUP(H$4,'[1]INTERNAL PARAMETERS-1'!$B$5:$J$44,4, FALSE)</f>
        <v>1.4567338006559915E-2</v>
      </c>
      <c r="I71" s="44">
        <f>$F71*'[1]INTERNAL PARAMETERS-2'!H71*VLOOKUP(I$4,'[1]INTERNAL PARAMETERS-1'!$B$5:$J$44,4, FALSE)</f>
        <v>0.10084135853115568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3.5872951345743816E-2</v>
      </c>
      <c r="N71" s="44">
        <f>$F71*'[1]INTERNAL PARAMETERS-2'!M71*VLOOKUP(N$4,'[1]INTERNAL PARAMETERS-1'!$B$5:$J$44,4, FALSE)</f>
        <v>1.3839296584849775E-2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3.6421057338215258E-3</v>
      </c>
      <c r="S71" s="44">
        <f>$F71*'[1]INTERNAL PARAMETERS-2'!R71*VLOOKUP(S$4,'[1]INTERNAL PARAMETERS-1'!$B$5:$J$44,4, FALSE)</f>
        <v>2.6079679459476299E-2</v>
      </c>
      <c r="T71" s="44">
        <f>$F71*'[1]INTERNAL PARAMETERS-2'!S71*VLOOKUP(T$4,'[1]INTERNAL PARAMETERS-1'!$B$5:$J$44,4, FALSE)</f>
        <v>1.092523227273839E-3</v>
      </c>
      <c r="U71" s="44">
        <f>$F71*'[1]INTERNAL PARAMETERS-2'!T71*VLOOKUP(U$4,'[1]INTERNAL PARAMETERS-1'!$B$5:$J$44,4, FALSE)</f>
        <v>7.2842114676430517E-4</v>
      </c>
      <c r="V71" s="44">
        <f>$F71*'[1]INTERNAL PARAMETERS-2'!U71*VLOOKUP(V$4,'[1]INTERNAL PARAMETERS-1'!$B$5:$J$44,4, FALSE)</f>
        <v>3.0045907650247231E-2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3.6421057338215258E-3</v>
      </c>
      <c r="AK71" s="44">
        <f>$F71*'[1]INTERNAL PARAMETERS-2'!AJ71*VLOOKUP(AK$4,'[1]INTERNAL PARAMETERS-1'!$B$5:$J$44,4, FALSE)</f>
        <v>3.6421057338215258E-3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1.9159858120919577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0.68158607556913242</v>
      </c>
      <c r="BB71" s="44">
        <f>$F71*'[1]INTERNAL PARAMETERS-2'!M71*(1-VLOOKUP(N$4,'[1]INTERNAL PARAMETERS-1'!$B$5:$J$44,4, FALSE))</f>
        <v>0.26294663511214572</v>
      </c>
      <c r="BC71" s="44">
        <f>$F71*'[1]INTERNAL PARAMETERS-2'!N71*(1-VLOOKUP(O$4,'[1]INTERNAL PARAMETERS-1'!$B$5:$J$44,4, FALSE))</f>
        <v>0.80850624561678353</v>
      </c>
      <c r="BD71" s="44">
        <f>$F71*'[1]INTERNAL PARAMETERS-2'!O71*(1-VLOOKUP(P$4,'[1]INTERNAL PARAMETERS-1'!$B$5:$J$44,4, FALSE))</f>
        <v>0.18937973380018364</v>
      </c>
      <c r="BE71" s="44">
        <f>$F71*'[1]INTERNAL PARAMETERS-2'!P71*(1-VLOOKUP(Q$4,'[1]INTERNAL PARAMETERS-1'!$B$5:$J$44,4, FALSE))</f>
        <v>0.45888253895826231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0.49551390973004961</v>
      </c>
      <c r="BH71" s="44">
        <f>$F71*'[1]INTERNAL PARAMETERS-2'!S71*(1-VLOOKUP(T$4,'[1]INTERNAL PARAMETERS-1'!$B$5:$J$44,4, FALSE))</f>
        <v>9.8327090454645508E-3</v>
      </c>
      <c r="BI71" s="44">
        <f>$F71*'[1]INTERNAL PARAMETERS-2'!T71*(1-VLOOKUP(U$4,'[1]INTERNAL PARAMETERS-1'!$B$5:$J$44,4, FALSE))</f>
        <v>2.9136845870572207E-3</v>
      </c>
      <c r="BJ71" s="44">
        <f>$F71*'[1]INTERNAL PARAMETERS-2'!U71*(1-VLOOKUP(V$4,'[1]INTERNAL PARAMETERS-1'!$B$5:$J$44,4, FALSE))</f>
        <v>0.17026014335140099</v>
      </c>
      <c r="BK71" s="44">
        <f>$F71*'[1]INTERNAL PARAMETERS-2'!V71*(1-VLOOKUP(W$4,'[1]INTERNAL PARAMETERS-1'!$B$5:$J$44,4, FALSE))</f>
        <v>0.20758917754056508</v>
      </c>
      <c r="BL71" s="44">
        <f>$F71*'[1]INTERNAL PARAMETERS-2'!W71*(1-VLOOKUP(X$4,'[1]INTERNAL PARAMETERS-1'!$B$5:$J$44,4, FALSE))</f>
        <v>0.46980777123100065</v>
      </c>
      <c r="BM71" s="44">
        <f>$F71*'[1]INTERNAL PARAMETERS-2'!X71*(1-VLOOKUP(Y$4,'[1]INTERNAL PARAMETERS-1'!$B$5:$J$44,4, FALSE))</f>
        <v>0.37875946760036727</v>
      </c>
      <c r="BN71" s="44">
        <f>$F71*'[1]INTERNAL PARAMETERS-2'!Y71*(1-VLOOKUP(Z$4,'[1]INTERNAL PARAMETERS-1'!$B$5:$J$44,4, FALSE))</f>
        <v>0.64826227275844595</v>
      </c>
      <c r="BO71" s="44">
        <f>$F71*'[1]INTERNAL PARAMETERS-2'!Z71*(1-VLOOKUP(AA$4,'[1]INTERNAL PARAMETERS-1'!$B$5:$J$44,4, FALSE))</f>
        <v>0.81579045708442655</v>
      </c>
      <c r="BP71" s="44">
        <f>$F71*'[1]INTERNAL PARAMETERS-2'!AA71*(1-VLOOKUP(AB$4,'[1]INTERNAL PARAMETERS-1'!$B$5:$J$44,4, FALSE))</f>
        <v>0.17481239579362373</v>
      </c>
      <c r="BQ71" s="44">
        <f>$F71*'[1]INTERNAL PARAMETERS-2'!AB71*(1-VLOOKUP(AC$4,'[1]INTERNAL PARAMETERS-1'!$B$5:$J$44,4, FALSE))</f>
        <v>2.1268823406078785</v>
      </c>
      <c r="BR71" s="44">
        <f>$F71*'[1]INTERNAL PARAMETERS-2'!AC71*(1-VLOOKUP(AD$4,'[1]INTERNAL PARAMETERS-1'!$B$5:$J$44,4, FALSE))</f>
        <v>8.3764092162990342E-2</v>
      </c>
      <c r="BS71" s="44">
        <f>$F71*'[1]INTERNAL PARAMETERS-2'!AD71*(1-VLOOKUP(AE$4,'[1]INTERNAL PARAMETERS-1'!$B$5:$J$44,4, FALSE))</f>
        <v>1.8209443740381442E-2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1.4567338006559915E-2</v>
      </c>
      <c r="CA71" s="44">
        <f>$F71*'[1]INTERNAL PARAMETERS-2'!AL71*(1-VLOOKUP(AM$4,'[1]INTERNAL PARAMETERS-1'!$B$5:$J$44,4, FALSE))</f>
        <v>8.3764092162990342E-2</v>
      </c>
      <c r="CB71" s="44">
        <f>$F71*'[1]INTERNAL PARAMETERS-2'!AM71*(1-VLOOKUP(AN$4,'[1]INTERNAL PARAMETERS-1'!$B$5:$J$44,4, FALSE))</f>
        <v>4.0060993214584409E-2</v>
      </c>
      <c r="CC71" s="44">
        <f>$F71*'[1]INTERNAL PARAMETERS-2'!AN71*(1-VLOOKUP(AO$4,'[1]INTERNAL PARAMETERS-1'!$B$5:$J$44,4, FALSE))</f>
        <v>0.1311092968452178</v>
      </c>
      <c r="CD71" s="44">
        <f>$F71*'[1]INTERNAL PARAMETERS-2'!AO71*(1-VLOOKUP(AP$4,'[1]INTERNAL PARAMETERS-1'!$B$5:$J$44,4, FALSE))</f>
        <v>0.28407014316463858</v>
      </c>
      <c r="CE71" s="44">
        <f>$F71*'[1]INTERNAL PARAMETERS-2'!AP71*(1-VLOOKUP(AQ$4,'[1]INTERNAL PARAMETERS-1'!$B$5:$J$44,4, FALSE))</f>
        <v>8.7406197896811866E-2</v>
      </c>
      <c r="CF71" s="44">
        <f>$F71*'[1]INTERNAL PARAMETERS-2'!AQ71*(1-VLOOKUP(AR$4,'[1]INTERNAL PARAMETERS-1'!$B$5:$J$44,4, FALSE))</f>
        <v>3.6421057338215258E-3</v>
      </c>
      <c r="CG71" s="44">
        <f>$F71*'[1]INTERNAL PARAMETERS-2'!AR71*(1-VLOOKUP(AS$4,'[1]INTERNAL PARAMETERS-1'!$B$5:$J$44,4, FALSE))</f>
        <v>7.2842114676430515E-3</v>
      </c>
      <c r="CH71" s="43">
        <f>$F71*'[1]INTERNAL PARAMETERS-2'!AS71*(1-VLOOKUP(AT$4,'[1]INTERNAL PARAMETERS-1'!$B$5:$J$44,4, FALSE))</f>
        <v>0</v>
      </c>
      <c r="CI71" s="42">
        <f t="shared" si="1"/>
        <v>10.849286176976326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8.6522021080856373</v>
      </c>
      <c r="G72" s="45">
        <f>$F72*'[1]INTERNAL PARAMETERS-2'!F72*VLOOKUP(G$4,'[1]INTERNAL PARAMETERS-1'!$B$5:$J$44,4, FALSE)</f>
        <v>2.4100708972072546E-2</v>
      </c>
      <c r="H72" s="44">
        <f>$F72*'[1]INTERNAL PARAMETERS-2'!G72*VLOOKUP(H$4,'[1]INTERNAL PARAMETERS-1'!$B$5:$J$44,4, FALSE)</f>
        <v>1.8075315424001703E-2</v>
      </c>
      <c r="I72" s="44">
        <f>$F72*'[1]INTERNAL PARAMETERS-2'!H72*VLOOKUP(I$4,'[1]INTERNAL PARAMETERS-1'!$B$5:$J$44,4, FALSE)</f>
        <v>7.3208704653102849E-2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4.5490336935597536E-2</v>
      </c>
      <c r="N72" s="44">
        <f>$F72*'[1]INTERNAL PARAMETERS-2'!M72*VLOOKUP(N$4,'[1]INTERNAL PARAMETERS-1'!$B$5:$J$44,4, FALSE)</f>
        <v>1.0845362298443186E-2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3.0126967740354191E-3</v>
      </c>
      <c r="S72" s="44">
        <f>$F72*'[1]INTERNAL PARAMETERS-2'!R72*VLOOKUP(S$4,'[1]INTERNAL PARAMETERS-1'!$B$5:$J$44,4, FALSE)</f>
        <v>1.9278274344099389E-2</v>
      </c>
      <c r="T72" s="44">
        <f>$F72*'[1]INTERNAL PARAMETERS-2'!S72*VLOOKUP(T$4,'[1]INTERNAL PARAMETERS-1'!$B$5:$J$44,4, FALSE)</f>
        <v>1.8075315424001704E-3</v>
      </c>
      <c r="U72" s="44">
        <f>$F72*'[1]INTERNAL PARAMETERS-2'!T72*VLOOKUP(U$4,'[1]INTERNAL PARAMETERS-1'!$B$5:$J$44,4, FALSE)</f>
        <v>2.4101574192283357E-3</v>
      </c>
      <c r="V72" s="44">
        <f>$F72*'[1]INTERNAL PARAMETERS-2'!U72*VLOOKUP(V$4,'[1]INTERNAL PARAMETERS-1'!$B$5:$J$44,4, FALSE)</f>
        <v>1.9883149793475659E-2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3.0126967740354191E-3</v>
      </c>
      <c r="AJ72" s="44">
        <f>$F72*'[1]INTERNAL PARAMETERS-2'!AI72*VLOOKUP(AJ$4,'[1]INTERNAL PARAMETERS-1'!$B$5:$J$44,4, FALSE)</f>
        <v>1.5062618649966287E-2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1.3909653884089539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0.86431640177635305</v>
      </c>
      <c r="BB72" s="44">
        <f>$F72*'[1]INTERNAL PARAMETERS-2'!M72*(1-VLOOKUP(N$4,'[1]INTERNAL PARAMETERS-1'!$B$5:$J$44,4, FALSE))</f>
        <v>0.20606188367042053</v>
      </c>
      <c r="BC72" s="44">
        <f>$F72*'[1]INTERNAL PARAMETERS-2'!N72*(1-VLOOKUP(O$4,'[1]INTERNAL PARAMETERS-1'!$B$5:$J$44,4, FALSE))</f>
        <v>0.57540777943654886</v>
      </c>
      <c r="BD72" s="44">
        <f>$F72*'[1]INTERNAL PARAMETERS-2'!O72*(1-VLOOKUP(P$4,'[1]INTERNAL PARAMETERS-1'!$B$5:$J$44,4, FALSE))</f>
        <v>0.11146631975846727</v>
      </c>
      <c r="BE72" s="44">
        <f>$F72*'[1]INTERNAL PARAMETERS-2'!P72*(1-VLOOKUP(Q$4,'[1]INTERNAL PARAMETERS-1'!$B$5:$J$44,4, FALSE))</f>
        <v>0.40067655786375939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0.36628721253788837</v>
      </c>
      <c r="BH72" s="44">
        <f>$F72*'[1]INTERNAL PARAMETERS-2'!S72*(1-VLOOKUP(T$4,'[1]INTERNAL PARAMETERS-1'!$B$5:$J$44,4, FALSE))</f>
        <v>1.6267783881601532E-2</v>
      </c>
      <c r="BI72" s="44">
        <f>$F72*'[1]INTERNAL PARAMETERS-2'!T72*(1-VLOOKUP(U$4,'[1]INTERNAL PARAMETERS-1'!$B$5:$J$44,4, FALSE))</f>
        <v>9.6406296769133426E-3</v>
      </c>
      <c r="BJ72" s="44">
        <f>$F72*'[1]INTERNAL PARAMETERS-2'!U72*(1-VLOOKUP(V$4,'[1]INTERNAL PARAMETERS-1'!$B$5:$J$44,4, FALSE))</f>
        <v>0.11267118216302874</v>
      </c>
      <c r="BK72" s="44">
        <f>$F72*'[1]INTERNAL PARAMETERS-2'!V72*(1-VLOOKUP(W$4,'[1]INTERNAL PARAMETERS-1'!$B$5:$J$44,4, FALSE))</f>
        <v>0.15665504092857691</v>
      </c>
      <c r="BL72" s="44">
        <f>$F72*'[1]INTERNAL PARAMETERS-2'!W72*(1-VLOOKUP(X$4,'[1]INTERNAL PARAMETERS-1'!$B$5:$J$44,4, FALSE))</f>
        <v>0.34644974637154347</v>
      </c>
      <c r="BM72" s="44">
        <f>$F72*'[1]INTERNAL PARAMETERS-2'!X72*(1-VLOOKUP(Y$4,'[1]INTERNAL PARAMETERS-1'!$B$5:$J$44,4, FALSE))</f>
        <v>0.2530587420370779</v>
      </c>
      <c r="BN72" s="44">
        <f>$F72*'[1]INTERNAL PARAMETERS-2'!Y72*(1-VLOOKUP(Z$4,'[1]INTERNAL PARAMETERS-1'!$B$5:$J$44,4, FALSE))</f>
        <v>0.62360919738069398</v>
      </c>
      <c r="BO72" s="44">
        <f>$F72*'[1]INTERNAL PARAMETERS-2'!Z72*(1-VLOOKUP(AA$4,'[1]INTERNAL PARAMETERS-1'!$B$5:$J$44,4, FALSE))</f>
        <v>0.73206282036512582</v>
      </c>
      <c r="BP72" s="44">
        <f>$F72*'[1]INTERNAL PARAMETERS-2'!AA72*(1-VLOOKUP(AB$4,'[1]INTERNAL PARAMETERS-1'!$B$5:$J$44,4, FALSE))</f>
        <v>0.12351710685460894</v>
      </c>
      <c r="BQ72" s="44">
        <f>$F72*'[1]INTERNAL PARAMETERS-2'!AB72*(1-VLOOKUP(AC$4,'[1]INTERNAL PARAMETERS-1'!$B$5:$J$44,4, FALSE))</f>
        <v>1.5575166450647171</v>
      </c>
      <c r="BR72" s="44">
        <f>$F72*'[1]INTERNAL PARAMETERS-2'!AC72*(1-VLOOKUP(AD$4,'[1]INTERNAL PARAMETERS-1'!$B$5:$J$44,4, FALSE))</f>
        <v>5.7239508266251342E-2</v>
      </c>
      <c r="BS72" s="44">
        <f>$F72*'[1]INTERNAL PARAMETERS-2'!AD72*(1-VLOOKUP(AE$4,'[1]INTERNAL PARAMETERS-1'!$B$5:$J$44,4, FALSE))</f>
        <v>1.8075315424001703E-2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1.2050787096141677E-2</v>
      </c>
      <c r="CA72" s="44">
        <f>$F72*'[1]INTERNAL PARAMETERS-2'!AL72*(1-VLOOKUP(AM$4,'[1]INTERNAL PARAMETERS-1'!$B$5:$J$44,4, FALSE))</f>
        <v>7.8327520464288453E-2</v>
      </c>
      <c r="CB72" s="44">
        <f>$F72*'[1]INTERNAL PARAMETERS-2'!AM72*(1-VLOOKUP(AN$4,'[1]INTERNAL PARAMETERS-1'!$B$5:$J$44,4, FALSE))</f>
        <v>1.8075315424001703E-2</v>
      </c>
      <c r="CC72" s="44">
        <f>$F72*'[1]INTERNAL PARAMETERS-2'!AN72*(1-VLOOKUP(AO$4,'[1]INTERNAL PARAMETERS-1'!$B$5:$J$44,4, FALSE))</f>
        <v>7.8327520464288453E-2</v>
      </c>
      <c r="CD72" s="44">
        <f>$F72*'[1]INTERNAL PARAMETERS-2'!AO72*(1-VLOOKUP(AP$4,'[1]INTERNAL PARAMETERS-1'!$B$5:$J$44,4, FALSE))</f>
        <v>0.2530587420370779</v>
      </c>
      <c r="CE72" s="44">
        <f>$F72*'[1]INTERNAL PARAMETERS-2'!AP72*(1-VLOOKUP(AQ$4,'[1]INTERNAL PARAMETERS-1'!$B$5:$J$44,4, FALSE))</f>
        <v>5.1214114718180506E-2</v>
      </c>
      <c r="CF72" s="44">
        <f>$F72*'[1]INTERNAL PARAMETERS-2'!AQ72*(1-VLOOKUP(AR$4,'[1]INTERNAL PARAMETERS-1'!$B$5:$J$44,4, FALSE))</f>
        <v>3.0126967740354191E-3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8.6521995124250051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4.6487401313695633</v>
      </c>
      <c r="G73" s="45">
        <f>$F73*'[1]INTERNAL PARAMETERS-2'!F73*VLOOKUP(G$4,'[1]INTERNAL PARAMETERS-1'!$B$5:$J$44,4, FALSE)</f>
        <v>1.1225312795218085E-2</v>
      </c>
      <c r="H73" s="44">
        <f>$F73*'[1]INTERNAL PARAMETERS-2'!G73*VLOOKUP(H$4,'[1]INTERNAL PARAMETERS-1'!$B$5:$J$44,4, FALSE)</f>
        <v>4.2094341889551395E-3</v>
      </c>
      <c r="I73" s="44">
        <f>$F73*'[1]INTERNAL PARAMETERS-2'!H73*VLOOKUP(I$4,'[1]INTERNAL PARAMETERS-1'!$B$5:$J$44,4, FALSE)</f>
        <v>3.6261823327429235E-2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3.5290004202966421E-2</v>
      </c>
      <c r="N73" s="44">
        <f>$F73*'[1]INTERNAL PARAMETERS-2'!M73*VLOOKUP(N$4,'[1]INTERNAL PARAMETERS-1'!$B$5:$J$44,4, FALSE)</f>
        <v>7.9981341523206774E-3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1.0464128086107633E-2</v>
      </c>
      <c r="T73" s="44">
        <f>$F73*'[1]INTERNAL PARAMETERS-2'!S73*VLOOKUP(T$4,'[1]INTERNAL PARAMETERS-1'!$B$5:$J$44,4, FALSE)</f>
        <v>5.6128888346156113E-4</v>
      </c>
      <c r="U73" s="44">
        <f>$F73*'[1]INTERNAL PARAMETERS-2'!T73*VLOOKUP(U$4,'[1]INTERNAL PARAMETERS-1'!$B$5:$J$44,4, FALSE)</f>
        <v>8.4188683779102798E-4</v>
      </c>
      <c r="V73" s="44">
        <f>$F73*'[1]INTERNAL PARAMETERS-2'!U73*VLOOKUP(V$4,'[1]INTERNAL PARAMETERS-1'!$B$5:$J$44,4, FALSE)</f>
        <v>1.4312448141657984E-2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1.4029897716473342E-3</v>
      </c>
      <c r="AJ73" s="44">
        <f>$F73*'[1]INTERNAL PARAMETERS-2'!AI73*VLOOKUP(AJ$4,'[1]INTERNAL PARAMETERS-1'!$B$5:$J$44,4, FALSE)</f>
        <v>2.8064444173078055E-3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0.68897464322115543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0.67051007985636191</v>
      </c>
      <c r="BB73" s="44">
        <f>$F73*'[1]INTERNAL PARAMETERS-2'!M73*(1-VLOOKUP(N$4,'[1]INTERNAL PARAMETERS-1'!$B$5:$J$44,4, FALSE))</f>
        <v>0.15196454889409286</v>
      </c>
      <c r="BC73" s="44">
        <f>$F73*'[1]INTERNAL PARAMETERS-2'!N73*(1-VLOOKUP(O$4,'[1]INTERNAL PARAMETERS-1'!$B$5:$J$44,4, FALSE))</f>
        <v>0.36202063773040472</v>
      </c>
      <c r="BD73" s="44">
        <f>$F73*'[1]INTERNAL PARAMETERS-2'!O73*(1-VLOOKUP(P$4,'[1]INTERNAL PARAMETERS-1'!$B$5:$J$44,4, FALSE))</f>
        <v>6.8755796290982121E-2</v>
      </c>
      <c r="BE73" s="44">
        <f>$F73*'[1]INTERNAL PARAMETERS-2'!P73*(1-VLOOKUP(Q$4,'[1]INTERNAL PARAMETERS-1'!$B$5:$J$44,4, FALSE))</f>
        <v>0.2750236500379416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0.19881843363604501</v>
      </c>
      <c r="BH73" s="44">
        <f>$F73*'[1]INTERNAL PARAMETERS-2'!S73*(1-VLOOKUP(T$4,'[1]INTERNAL PARAMETERS-1'!$B$5:$J$44,4, FALSE))</f>
        <v>5.05159995115405E-3</v>
      </c>
      <c r="BI73" s="44">
        <f>$F73*'[1]INTERNAL PARAMETERS-2'!T73*(1-VLOOKUP(U$4,'[1]INTERNAL PARAMETERS-1'!$B$5:$J$44,4, FALSE))</f>
        <v>3.3675473511641119E-3</v>
      </c>
      <c r="BJ73" s="44">
        <f>$F73*'[1]INTERNAL PARAMETERS-2'!U73*(1-VLOOKUP(V$4,'[1]INTERNAL PARAMETERS-1'!$B$5:$J$44,4, FALSE))</f>
        <v>8.1103872802728585E-2</v>
      </c>
      <c r="BK73" s="44">
        <f>$F73*'[1]INTERNAL PARAMETERS-2'!V73*(1-VLOOKUP(W$4,'[1]INTERNAL PARAMETERS-1'!$B$5:$J$44,4, FALSE))</f>
        <v>7.5771674897245053E-2</v>
      </c>
      <c r="BL73" s="44">
        <f>$F73*'[1]INTERNAL PARAMETERS-2'!W73*(1-VLOOKUP(X$4,'[1]INTERNAL PARAMETERS-1'!$B$5:$J$44,4, FALSE))</f>
        <v>0.15434979421179795</v>
      </c>
      <c r="BM73" s="44">
        <f>$F73*'[1]INTERNAL PARAMETERS-2'!X73*(1-VLOOKUP(Y$4,'[1]INTERNAL PARAMETERS-1'!$B$5:$J$44,4, FALSE))</f>
        <v>0.14031803699927203</v>
      </c>
      <c r="BN73" s="44">
        <f>$F73*'[1]INTERNAL PARAMETERS-2'!Y73*(1-VLOOKUP(Z$4,'[1]INTERNAL PARAMETERS-1'!$B$5:$J$44,4, FALSE))</f>
        <v>0.28765241747882014</v>
      </c>
      <c r="BO73" s="44">
        <f>$F73*'[1]INTERNAL PARAMETERS-2'!Z73*(1-VLOOKUP(AA$4,'[1]INTERNAL PARAMETERS-1'!$B$5:$J$44,4, FALSE))</f>
        <v>0.2666043167860182</v>
      </c>
      <c r="BP73" s="44">
        <f>$F73*'[1]INTERNAL PARAMETERS-2'!AA73*(1-VLOOKUP(AB$4,'[1]INTERNAL PARAMETERS-1'!$B$5:$J$44,4, FALSE))</f>
        <v>3.7885837448622527E-2</v>
      </c>
      <c r="BQ73" s="44">
        <f>$F73*'[1]INTERNAL PARAMETERS-2'!AB73*(1-VLOOKUP(AC$4,'[1]INTERNAL PARAMETERS-1'!$B$5:$J$44,4, FALSE))</f>
        <v>0.77455634522432371</v>
      </c>
      <c r="BR73" s="44">
        <f>$F73*'[1]INTERNAL PARAMETERS-2'!AC73*(1-VLOOKUP(AD$4,'[1]INTERNAL PARAMETERS-1'!$B$5:$J$44,4, FALSE))</f>
        <v>4.4901716054885472E-2</v>
      </c>
      <c r="BS73" s="44">
        <f>$F73*'[1]INTERNAL PARAMETERS-2'!AD73*(1-VLOOKUP(AE$4,'[1]INTERNAL PARAMETERS-1'!$B$5:$J$44,4, FALSE))</f>
        <v>1.5435211858186361E-2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2.8064444173078055E-3</v>
      </c>
      <c r="CA73" s="44">
        <f>$F73*'[1]INTERNAL PARAMETERS-2'!AL73*(1-VLOOKUP(AM$4,'[1]INTERNAL PARAMETERS-1'!$B$5:$J$44,4, FALSE))</f>
        <v>2.806351442505178E-2</v>
      </c>
      <c r="CB73" s="44">
        <f>$F73*'[1]INTERNAL PARAMETERS-2'!AM73*(1-VLOOKUP(AN$4,'[1]INTERNAL PARAMETERS-1'!$B$5:$J$44,4, FALSE))</f>
        <v>8.4188683779102789E-3</v>
      </c>
      <c r="CC73" s="44">
        <f>$F73*'[1]INTERNAL PARAMETERS-2'!AN73*(1-VLOOKUP(AO$4,'[1]INTERNAL PARAMETERS-1'!$B$5:$J$44,4, FALSE))</f>
        <v>4.0692281865930331E-2</v>
      </c>
      <c r="CD73" s="44">
        <f>$F73*'[1]INTERNAL PARAMETERS-2'!AO73*(1-VLOOKUP(AP$4,'[1]INTERNAL PARAMETERS-1'!$B$5:$J$44,4, FALSE))</f>
        <v>0.11786741140883587</v>
      </c>
      <c r="CE73" s="44">
        <f>$F73*'[1]INTERNAL PARAMETERS-2'!AP73*(1-VLOOKUP(AQ$4,'[1]INTERNAL PARAMETERS-1'!$B$5:$J$44,4, FALSE))</f>
        <v>1.6838201629833696E-2</v>
      </c>
      <c r="CF73" s="44">
        <f>$F73*'[1]INTERNAL PARAMETERS-2'!AQ73*(1-VLOOKUP(AR$4,'[1]INTERNAL PARAMETERS-1'!$B$5:$J$44,4, FALSE))</f>
        <v>5.6128888346156109E-3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4.6487396664955511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3.0030593566258235</v>
      </c>
      <c r="G74" s="45">
        <f>$F74*'[1]INTERNAL PARAMETERS-2'!F74*VLOOKUP(G$4,'[1]INTERNAL PARAMETERS-1'!$B$5:$J$44,4, FALSE)</f>
        <v>5.4733759833862257E-3</v>
      </c>
      <c r="H74" s="44">
        <f>$F74*'[1]INTERNAL PARAMETERS-2'!G74*VLOOKUP(H$4,'[1]INTERNAL PARAMETERS-1'!$B$5:$J$44,4, FALSE)</f>
        <v>3.6490174242360379E-3</v>
      </c>
      <c r="I74" s="44">
        <f>$F74*'[1]INTERNAL PARAMETERS-2'!H74*VLOOKUP(I$4,'[1]INTERNAL PARAMETERS-1'!$B$5:$J$44,4, FALSE)</f>
        <v>2.5385386276945501E-2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3.0605304050632498E-2</v>
      </c>
      <c r="N74" s="44">
        <f>$F74*'[1]INTERNAL PARAMETERS-2'!M74*VLOOKUP(N$4,'[1]INTERNAL PARAMETERS-1'!$B$5:$J$44,4, FALSE)</f>
        <v>4.4699187146664899E-3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5.9497062432374319E-3</v>
      </c>
      <c r="T74" s="44">
        <f>$F74*'[1]INTERNAL PARAMETERS-2'!S74*VLOOKUP(T$4,'[1]INTERNAL PARAMETERS-1'!$B$5:$J$44,4, FALSE)</f>
        <v>1.185908139931538E-3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7.1154037936988776E-3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9.1232943254292522E-4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9.1232943254292522E-4</v>
      </c>
      <c r="AJ74" s="44">
        <f>$F74*'[1]INTERNAL PARAMETERS-2'!AI74*VLOOKUP(AJ$4,'[1]INTERNAL PARAMETERS-1'!$B$5:$J$44,4, FALSE)</f>
        <v>2.7366879916931128E-3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0.48232233926196444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0.58150077696201741</v>
      </c>
      <c r="BB74" s="44">
        <f>$F74*'[1]INTERNAL PARAMETERS-2'!M74*(1-VLOOKUP(N$4,'[1]INTERNAL PARAMETERS-1'!$B$5:$J$44,4, FALSE))</f>
        <v>8.4928455578663298E-2</v>
      </c>
      <c r="BC74" s="44">
        <f>$F74*'[1]INTERNAL PARAMETERS-2'!N74*(1-VLOOKUP(O$4,'[1]INTERNAL PARAMETERS-1'!$B$5:$J$44,4, FALSE))</f>
        <v>0.21072497536036969</v>
      </c>
      <c r="BD74" s="44">
        <f>$F74*'[1]INTERNAL PARAMETERS-2'!O74*(1-VLOOKUP(P$4,'[1]INTERNAL PARAMETERS-1'!$B$5:$J$44,4, FALSE))</f>
        <v>3.1015897341167168E-2</v>
      </c>
      <c r="BE74" s="44">
        <f>$F74*'[1]INTERNAL PARAMETERS-2'!P74*(1-VLOOKUP(Q$4,'[1]INTERNAL PARAMETERS-1'!$B$5:$J$44,4, FALSE))</f>
        <v>0.18153373688428837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0.11304441862151118</v>
      </c>
      <c r="BH74" s="44">
        <f>$F74*'[1]INTERNAL PARAMETERS-2'!S74*(1-VLOOKUP(T$4,'[1]INTERNAL PARAMETERS-1'!$B$5:$J$44,4, FALSE))</f>
        <v>1.067317325938384E-2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4.0320621497626975E-2</v>
      </c>
      <c r="BK74" s="44">
        <f>$F74*'[1]INTERNAL PARAMETERS-2'!V74*(1-VLOOKUP(W$4,'[1]INTERNAL PARAMETERS-1'!$B$5:$J$44,4, FALSE))</f>
        <v>4.1050319875396694E-2</v>
      </c>
      <c r="BL74" s="44">
        <f>$F74*'[1]INTERNAL PARAMETERS-2'!W74*(1-VLOOKUP(X$4,'[1]INTERNAL PARAMETERS-1'!$B$5:$J$44,4, FALSE))</f>
        <v>9.8520767700952055E-2</v>
      </c>
      <c r="BM74" s="44">
        <f>$F74*'[1]INTERNAL PARAMETERS-2'!X74*(1-VLOOKUP(Y$4,'[1]INTERNAL PARAMETERS-1'!$B$5:$J$44,4, FALSE))</f>
        <v>7.3890575775714049E-2</v>
      </c>
      <c r="BN74" s="44">
        <f>$F74*'[1]INTERNAL PARAMETERS-2'!Y74*(1-VLOOKUP(Z$4,'[1]INTERNAL PARAMETERS-1'!$B$5:$J$44,4, FALSE))</f>
        <v>0.1842704248759815</v>
      </c>
      <c r="BO74" s="44">
        <f>$F74*'[1]INTERNAL PARAMETERS-2'!Z74*(1-VLOOKUP(AA$4,'[1]INTERNAL PARAMETERS-1'!$B$5:$J$44,4, FALSE))</f>
        <v>0.17879704889259526</v>
      </c>
      <c r="BP74" s="44">
        <f>$F74*'[1]INTERNAL PARAMETERS-2'!AA74*(1-VLOOKUP(AB$4,'[1]INTERNAL PARAMETERS-1'!$B$5:$J$44,4, FALSE))</f>
        <v>1.9156815941851792E-2</v>
      </c>
      <c r="BQ74" s="44">
        <f>$F74*'[1]INTERNAL PARAMETERS-2'!AB74*(1-VLOOKUP(AC$4,'[1]INTERNAL PARAMETERS-1'!$B$5:$J$44,4, FALSE))</f>
        <v>0.38496067739618606</v>
      </c>
      <c r="BR74" s="44">
        <f>$F74*'[1]INTERNAL PARAMETERS-2'!AC74*(1-VLOOKUP(AD$4,'[1]INTERNAL PARAMETERS-1'!$B$5:$J$44,4, FALSE))</f>
        <v>2.3717862492695089E-2</v>
      </c>
      <c r="BS74" s="44">
        <f>$F74*'[1]INTERNAL PARAMETERS-2'!AD74*(1-VLOOKUP(AE$4,'[1]INTERNAL PARAMETERS-1'!$B$5:$J$44,4, FALSE))</f>
        <v>1.0034422534229526E-2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2.7366879916931128E-3</v>
      </c>
      <c r="CA74" s="44">
        <f>$F74*'[1]INTERNAL PARAMETERS-2'!AL74*(1-VLOOKUP(AM$4,'[1]INTERNAL PARAMETERS-1'!$B$5:$J$44,4, FALSE))</f>
        <v>2.3717862492695089E-2</v>
      </c>
      <c r="CB74" s="44">
        <f>$F74*'[1]INTERNAL PARAMETERS-2'!AM74*(1-VLOOKUP(AN$4,'[1]INTERNAL PARAMETERS-1'!$B$5:$J$44,4, FALSE))</f>
        <v>8.2100639750793385E-3</v>
      </c>
      <c r="CC74" s="44">
        <f>$F74*'[1]INTERNAL PARAMETERS-2'!AN74*(1-VLOOKUP(AO$4,'[1]INTERNAL PARAMETERS-1'!$B$5:$J$44,4, FALSE))</f>
        <v>1.6420127950158677E-2</v>
      </c>
      <c r="CD74" s="44">
        <f>$F74*'[1]INTERNAL PARAMETERS-2'!AO74*(1-VLOOKUP(AP$4,'[1]INTERNAL PARAMETERS-1'!$B$5:$J$44,4, FALSE))</f>
        <v>9.6696409141801873E-2</v>
      </c>
      <c r="CE74" s="44">
        <f>$F74*'[1]INTERNAL PARAMETERS-2'!AP74*(1-VLOOKUP(AQ$4,'[1]INTERNAL PARAMETERS-1'!$B$5:$J$44,4, FALSE))</f>
        <v>1.2771110525922639E-2</v>
      </c>
      <c r="CF74" s="44">
        <f>$F74*'[1]INTERNAL PARAMETERS-2'!AQ74*(1-VLOOKUP(AR$4,'[1]INTERNAL PARAMETERS-1'!$B$5:$J$44,4, FALSE))</f>
        <v>2.7366879916931128E-3</v>
      </c>
      <c r="CG74" s="44">
        <f>$F74*'[1]INTERNAL PARAMETERS-2'!AR74*(1-VLOOKUP(AS$4,'[1]INTERNAL PARAMETERS-1'!$B$5:$J$44,4, FALSE))</f>
        <v>9.1232943254292522E-4</v>
      </c>
      <c r="CH74" s="43">
        <f>$F74*'[1]INTERNAL PARAMETERS-2'!AS74*(1-VLOOKUP(AT$4,'[1]INTERNAL PARAMETERS-1'!$B$5:$J$44,4, FALSE))</f>
        <v>0</v>
      </c>
      <c r="CI74" s="42">
        <f t="shared" si="1"/>
        <v>3.0030599572376948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1.5234784427138397</v>
      </c>
      <c r="G75" s="45">
        <f>$F75*'[1]INTERNAL PARAMETERS-2'!F75*VLOOKUP(G$4,'[1]INTERNAL PARAMETERS-1'!$B$5:$J$44,4, FALSE)</f>
        <v>2.0071828482754839E-3</v>
      </c>
      <c r="H75" s="44">
        <f>$F75*'[1]INTERNAL PARAMETERS-2'!G75*VLOOKUP(H$4,'[1]INTERNAL PARAMETERS-1'!$B$5:$J$44,4, FALSE)</f>
        <v>3.3454063123553208E-3</v>
      </c>
      <c r="I75" s="44">
        <f>$F75*'[1]INTERNAL PARAMETERS-2'!H75*VLOOKUP(I$4,'[1]INTERNAL PARAMETERS-1'!$B$5:$J$44,4, FALSE)</f>
        <v>1.190104034226205E-2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1.7596610204701022E-2</v>
      </c>
      <c r="N75" s="44">
        <f>$F75*'[1]INTERNAL PARAMETERS-2'!M75*VLOOKUP(N$4,'[1]INTERNAL PARAMETERS-1'!$B$5:$J$44,4, FALSE)</f>
        <v>2.4421130914936444E-3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6.6911173203991839E-4</v>
      </c>
      <c r="S75" s="44">
        <f>$F75*'[1]INTERNAL PARAMETERS-2'!R75*VLOOKUP(S$4,'[1]INTERNAL PARAMETERS-1'!$B$5:$J$44,4, FALSE)</f>
        <v>2.2163869080289483E-3</v>
      </c>
      <c r="T75" s="44">
        <f>$F75*'[1]INTERNAL PARAMETERS-2'!S75*VLOOKUP(T$4,'[1]INTERNAL PARAMETERS-1'!$B$5:$J$44,4, FALSE)</f>
        <v>3.3454063123553208E-4</v>
      </c>
      <c r="U75" s="44">
        <f>$F75*'[1]INTERNAL PARAMETERS-2'!T75*VLOOKUP(U$4,'[1]INTERNAL PARAMETERS-1'!$B$5:$J$44,4, FALSE)</f>
        <v>2.6761422324711313E-4</v>
      </c>
      <c r="V75" s="44">
        <f>$F75*'[1]INTERNAL PARAMETERS-2'!U75*VLOOKUP(V$4,'[1]INTERNAL PARAMETERS-1'!$B$5:$J$44,4, FALSE)</f>
        <v>4.014441870473103E-3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6.6911173203991839E-4</v>
      </c>
      <c r="AJ75" s="44">
        <f>$F75*'[1]INTERNAL PARAMETERS-2'!AI75*VLOOKUP(AJ$4,'[1]INTERNAL PARAMETERS-1'!$B$5:$J$44,4, FALSE)</f>
        <v>1.3380711162355656E-3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0.22611976650297894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0.33433559388931938</v>
      </c>
      <c r="BB75" s="44">
        <f>$F75*'[1]INTERNAL PARAMETERS-2'!M75*(1-VLOOKUP(N$4,'[1]INTERNAL PARAMETERS-1'!$B$5:$J$44,4, FALSE))</f>
        <v>4.6400148738379235E-2</v>
      </c>
      <c r="BC75" s="44">
        <f>$F75*'[1]INTERNAL PARAMETERS-2'!N75*(1-VLOOKUP(O$4,'[1]INTERNAL PARAMETERS-1'!$B$5:$J$44,4, FALSE))</f>
        <v>0.11106599656132279</v>
      </c>
      <c r="BD75" s="44">
        <f>$F75*'[1]INTERNAL PARAMETERS-2'!O75*(1-VLOOKUP(P$4,'[1]INTERNAL PARAMETERS-1'!$B$5:$J$44,4, FALSE))</f>
        <v>1.1374290053301529E-2</v>
      </c>
      <c r="BE75" s="44">
        <f>$F75*'[1]INTERNAL PARAMETERS-2'!P75*(1-VLOOKUP(Q$4,'[1]INTERNAL PARAMETERS-1'!$B$5:$J$44,4, FALSE))</f>
        <v>0.10504444801649633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4.2111351252550014E-2</v>
      </c>
      <c r="BH75" s="44">
        <f>$F75*'[1]INTERNAL PARAMETERS-2'!S75*(1-VLOOKUP(T$4,'[1]INTERNAL PARAMETERS-1'!$B$5:$J$44,4, FALSE))</f>
        <v>3.0108656811197888E-3</v>
      </c>
      <c r="BI75" s="44">
        <f>$F75*'[1]INTERNAL PARAMETERS-2'!T75*(1-VLOOKUP(U$4,'[1]INTERNAL PARAMETERS-1'!$B$5:$J$44,4, FALSE))</f>
        <v>1.0704568929884525E-3</v>
      </c>
      <c r="BJ75" s="44">
        <f>$F75*'[1]INTERNAL PARAMETERS-2'!U75*(1-VLOOKUP(V$4,'[1]INTERNAL PARAMETERS-1'!$B$5:$J$44,4, FALSE))</f>
        <v>2.2748503932680918E-2</v>
      </c>
      <c r="BK75" s="44">
        <f>$F75*'[1]INTERNAL PARAMETERS-2'!V75*(1-VLOOKUP(W$4,'[1]INTERNAL PARAMETERS-1'!$B$5:$J$44,4, FALSE))</f>
        <v>1.8734062062207815E-2</v>
      </c>
      <c r="BL75" s="44">
        <f>$F75*'[1]INTERNAL PARAMETERS-2'!W75*(1-VLOOKUP(X$4,'[1]INTERNAL PARAMETERS-1'!$B$5:$J$44,4, FALSE))</f>
        <v>4.0144418704731032E-2</v>
      </c>
      <c r="BM75" s="44">
        <f>$F75*'[1]INTERNAL PARAMETERS-2'!X75*(1-VLOOKUP(Y$4,'[1]INTERNAL PARAMETERS-1'!$B$5:$J$44,4, FALSE))</f>
        <v>3.8806195240651195E-2</v>
      </c>
      <c r="BN75" s="44">
        <f>$F75*'[1]INTERNAL PARAMETERS-2'!Y75*(1-VLOOKUP(Z$4,'[1]INTERNAL PARAMETERS-1'!$B$5:$J$44,4, FALSE))</f>
        <v>9.3001046231154891E-2</v>
      </c>
      <c r="BO75" s="44">
        <f>$F75*'[1]INTERNAL PARAMETERS-2'!Z75*(1-VLOOKUP(AA$4,'[1]INTERNAL PARAMETERS-1'!$B$5:$J$44,4, FALSE))</f>
        <v>7.9619725677422148E-2</v>
      </c>
      <c r="BP75" s="44">
        <f>$F75*'[1]INTERNAL PARAMETERS-2'!AA75*(1-VLOOKUP(AB$4,'[1]INTERNAL PARAMETERS-1'!$B$5:$J$44,4, FALSE))</f>
        <v>1.7395838598127978E-2</v>
      </c>
      <c r="BQ75" s="44">
        <f>$F75*'[1]INTERNAL PARAMETERS-2'!AB75*(1-VLOOKUP(AC$4,'[1]INTERNAL PARAMETERS-1'!$B$5:$J$44,4, FALSE))</f>
        <v>0.18867853939046947</v>
      </c>
      <c r="BR75" s="44">
        <f>$F75*'[1]INTERNAL PARAMETERS-2'!AC75*(1-VLOOKUP(AD$4,'[1]INTERNAL PARAMETERS-1'!$B$5:$J$44,4, FALSE))</f>
        <v>1.6726879213932334E-2</v>
      </c>
      <c r="BS75" s="44">
        <f>$F75*'[1]INTERNAL PARAMETERS-2'!AD75*(1-VLOOKUP(AE$4,'[1]INTERNAL PARAMETERS-1'!$B$5:$J$44,4, FALSE))</f>
        <v>6.0217008926707226E-3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6.6911173203991839E-4</v>
      </c>
      <c r="CA75" s="44">
        <f>$F75*'[1]INTERNAL PARAMETERS-2'!AL75*(1-VLOOKUP(AM$4,'[1]INTERNAL PARAMETERS-1'!$B$5:$J$44,4, FALSE))</f>
        <v>7.3597720089062877E-3</v>
      </c>
      <c r="CB75" s="44">
        <f>$F75*'[1]INTERNAL PARAMETERS-2'!AM75*(1-VLOOKUP(AN$4,'[1]INTERNAL PARAMETERS-1'!$B$5:$J$44,4, FALSE))</f>
        <v>6.6911173203991839E-4</v>
      </c>
      <c r="CC75" s="44">
        <f>$F75*'[1]INTERNAL PARAMETERS-2'!AN75*(1-VLOOKUP(AO$4,'[1]INTERNAL PARAMETERS-1'!$B$5:$J$44,4, FALSE))</f>
        <v>8.028883740946206E-3</v>
      </c>
      <c r="CD75" s="44">
        <f>$F75*'[1]INTERNAL PARAMETERS-2'!AO75*(1-VLOOKUP(AP$4,'[1]INTERNAL PARAMETERS-1'!$B$5:$J$44,4, FALSE))</f>
        <v>5.018048529395272E-2</v>
      </c>
      <c r="CE75" s="44">
        <f>$F75*'[1]INTERNAL PARAMETERS-2'!AP75*(1-VLOOKUP(AQ$4,'[1]INTERNAL PARAMETERS-1'!$B$5:$J$44,4, FALSE))</f>
        <v>6.0217008926707226E-3</v>
      </c>
      <c r="CF75" s="44">
        <f>$F75*'[1]INTERNAL PARAMETERS-2'!AQ75*(1-VLOOKUP(AR$4,'[1]INTERNAL PARAMETERS-1'!$B$5:$J$44,4, FALSE))</f>
        <v>6.6911173203991839E-4</v>
      </c>
      <c r="CG75" s="44">
        <f>$F75*'[1]INTERNAL PARAMETERS-2'!AR75*(1-VLOOKUP(AS$4,'[1]INTERNAL PARAMETERS-1'!$B$5:$J$44,4, FALSE))</f>
        <v>6.6911173203991839E-4</v>
      </c>
      <c r="CH75" s="43">
        <f>$F75*'[1]INTERNAL PARAMETERS-2'!AS75*(1-VLOOKUP(AT$4,'[1]INTERNAL PARAMETERS-1'!$B$5:$J$44,4, FALSE))</f>
        <v>0</v>
      </c>
      <c r="CI75" s="42">
        <f t="shared" si="1"/>
        <v>1.5234787474095273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0.69969262594202153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5.8966176235688301E-3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8.195902050918814E-3</v>
      </c>
      <c r="N76" s="44">
        <f>$F76*'[1]INTERNAL PARAMETERS-2'!M76*VLOOKUP(N$4,'[1]INTERNAL PARAMETERS-1'!$B$5:$J$44,4, FALSE)</f>
        <v>1.5928432660307528E-3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5.7920555575480541E-4</v>
      </c>
      <c r="S76" s="44">
        <f>$F76*'[1]INTERNAL PARAMETERS-2'!R76*VLOOKUP(S$4,'[1]INTERNAL PARAMETERS-1'!$B$5:$J$44,4, FALSE)</f>
        <v>1.6042272650548294E-3</v>
      </c>
      <c r="T76" s="44">
        <f>$F76*'[1]INTERNAL PARAMETERS-2'!S76*VLOOKUP(T$4,'[1]INTERNAL PARAMETERS-1'!$B$5:$J$44,4, FALSE)</f>
        <v>1.1584111115096109E-4</v>
      </c>
      <c r="U76" s="44">
        <f>$F76*'[1]INTERNAL PARAMETERS-2'!T76*VLOOKUP(U$4,'[1]INTERNAL PARAMETERS-1'!$B$5:$J$44,4, FALSE)</f>
        <v>2.3168222230192219E-4</v>
      </c>
      <c r="V76" s="44">
        <f>$F76*'[1]INTERNAL PARAMETERS-2'!U76*VLOOKUP(V$4,'[1]INTERNAL PARAMETERS-1'!$B$5:$J$44,4, FALSE)</f>
        <v>1.2163526578638695E-3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1.7376166672644165E-3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0.11203573484780777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0.15572213896745746</v>
      </c>
      <c r="BB76" s="44">
        <f>$F76*'[1]INTERNAL PARAMETERS-2'!M76*(1-VLOOKUP(N$4,'[1]INTERNAL PARAMETERS-1'!$B$5:$J$44,4, FALSE))</f>
        <v>3.02640220545843E-2</v>
      </c>
      <c r="BC76" s="44">
        <f>$F76*'[1]INTERNAL PARAMETERS-2'!N76*(1-VLOOKUP(O$4,'[1]INTERNAL PARAMETERS-1'!$B$5:$J$44,4, FALSE))</f>
        <v>5.2129409618346209E-2</v>
      </c>
      <c r="BD76" s="44">
        <f>$F76*'[1]INTERNAL PARAMETERS-2'!O76*(1-VLOOKUP(P$4,'[1]INTERNAL PARAMETERS-1'!$B$5:$J$44,4, FALSE))</f>
        <v>2.8960977480366212E-3</v>
      </c>
      <c r="BE76" s="44">
        <f>$F76*'[1]INTERNAL PARAMETERS-2'!P76*(1-VLOOKUP(Q$4,'[1]INTERNAL PARAMETERS-1'!$B$5:$J$44,4, FALSE))</f>
        <v>5.0391792951081794E-2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3.0480318036041752E-2</v>
      </c>
      <c r="BH76" s="44">
        <f>$F76*'[1]INTERNAL PARAMETERS-2'!S76*(1-VLOOKUP(T$4,'[1]INTERNAL PARAMETERS-1'!$B$5:$J$44,4, FALSE))</f>
        <v>1.0425700003586498E-3</v>
      </c>
      <c r="BI76" s="44">
        <f>$F76*'[1]INTERNAL PARAMETERS-2'!T76*(1-VLOOKUP(U$4,'[1]INTERNAL PARAMETERS-1'!$B$5:$J$44,4, FALSE))</f>
        <v>9.2672888920768874E-4</v>
      </c>
      <c r="BJ76" s="44">
        <f>$F76*'[1]INTERNAL PARAMETERS-2'!U76*(1-VLOOKUP(V$4,'[1]INTERNAL PARAMETERS-1'!$B$5:$J$44,4, FALSE))</f>
        <v>6.8926650612285943E-3</v>
      </c>
      <c r="BK76" s="44">
        <f>$F76*'[1]INTERNAL PARAMETERS-2'!V76*(1-VLOOKUP(W$4,'[1]INTERNAL PARAMETERS-1'!$B$5:$J$44,4, FALSE))</f>
        <v>1.042590991137428E-2</v>
      </c>
      <c r="BL76" s="44">
        <f>$F76*'[1]INTERNAL PARAMETERS-2'!W76*(1-VLOOKUP(X$4,'[1]INTERNAL PARAMETERS-1'!$B$5:$J$44,4, FALSE))</f>
        <v>1.1005115467129085E-2</v>
      </c>
      <c r="BM76" s="44">
        <f>$F76*'[1]INTERNAL PARAMETERS-2'!X76*(1-VLOOKUP(Y$4,'[1]INTERNAL PARAMETERS-1'!$B$5:$J$44,4, FALSE))</f>
        <v>1.3901213215165706E-2</v>
      </c>
      <c r="BN76" s="44">
        <f>$F76*'[1]INTERNAL PARAMETERS-2'!Y76*(1-VLOOKUP(Z$4,'[1]INTERNAL PARAMETERS-1'!$B$5:$J$44,4, FALSE))</f>
        <v>3.5911374180161285E-2</v>
      </c>
      <c r="BO76" s="44">
        <f>$F76*'[1]INTERNAL PARAMETERS-2'!Z76*(1-VLOOKUP(AA$4,'[1]INTERNAL PARAMETERS-1'!$B$5:$J$44,4, FALSE))</f>
        <v>3.417375751289687E-2</v>
      </c>
      <c r="BP76" s="44">
        <f>$F76*'[1]INTERNAL PARAMETERS-2'!AA76*(1-VLOOKUP(AB$4,'[1]INTERNAL PARAMETERS-1'!$B$5:$J$44,4, FALSE))</f>
        <v>6.3714010518280476E-3</v>
      </c>
      <c r="BQ76" s="44">
        <f>$F76*'[1]INTERNAL PARAMETERS-2'!AB76*(1-VLOOKUP(AC$4,'[1]INTERNAL PARAMETERS-1'!$B$5:$J$44,4, FALSE))</f>
        <v>7.7614873887133215E-2</v>
      </c>
      <c r="BR76" s="44">
        <f>$F76*'[1]INTERNAL PARAMETERS-2'!AC76*(1-VLOOKUP(AD$4,'[1]INTERNAL PARAMETERS-1'!$B$5:$J$44,4, FALSE))</f>
        <v>5.2129199710558433E-3</v>
      </c>
      <c r="BS76" s="44">
        <f>$F76*'[1]INTERNAL PARAMETERS-2'!AD76*(1-VLOOKUP(AE$4,'[1]INTERNAL PARAMETERS-1'!$B$5:$J$44,4, FALSE))</f>
        <v>5.7920555575480541E-4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4.6337144153010372E-3</v>
      </c>
      <c r="CB76" s="44">
        <f>$F76*'[1]INTERNAL PARAMETERS-2'!AM76*(1-VLOOKUP(AN$4,'[1]INTERNAL PARAMETERS-1'!$B$5:$J$44,4, FALSE))</f>
        <v>5.7920555575480541E-4</v>
      </c>
      <c r="CC76" s="44">
        <f>$F76*'[1]INTERNAL PARAMETERS-2'!AN76*(1-VLOOKUP(AO$4,'[1]INTERNAL PARAMETERS-1'!$B$5:$J$44,4, FALSE))</f>
        <v>6.9506066075828528E-3</v>
      </c>
      <c r="CD76" s="44">
        <f>$F76*'[1]INTERNAL PARAMETERS-2'!AO76*(1-VLOOKUP(AP$4,'[1]INTERNAL PARAMETERS-1'!$B$5:$J$44,4, FALSE))</f>
        <v>2.7802356461068822E-2</v>
      </c>
      <c r="CE76" s="44">
        <f>$F76*'[1]INTERNAL PARAMETERS-2'!AP76*(1-VLOOKUP(AQ$4,'[1]INTERNAL PARAMETERS-1'!$B$5:$J$44,4, FALSE))</f>
        <v>5.7920555575480541E-4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0.69969262594202164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230.73979607063572</v>
      </c>
      <c r="G77" s="45">
        <f>$F77*'[1]INTERNAL PARAMETERS-2'!F77*VLOOKUP(G$4,'[1]INTERNAL PARAMETERS-1'!$B$5:$J$44,4, FALSE)</f>
        <v>0.32137438796718143</v>
      </c>
      <c r="H77" s="44">
        <f>$F77*'[1]INTERNAL PARAMETERS-2'!G77*VLOOKUP(H$4,'[1]INTERNAL PARAMETERS-1'!$B$5:$J$44,4, FALSE)</f>
        <v>0.38563542117285343</v>
      </c>
      <c r="I77" s="44">
        <f>$F77*'[1]INTERNAL PARAMETERS-2'!H77*VLOOKUP(I$4,'[1]INTERNAL PARAMETERS-1'!$B$5:$J$44,4, FALSE)</f>
        <v>2.7092209322725465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6.4284107185279105E-2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0.10605031767202489</v>
      </c>
      <c r="N77" s="44">
        <f>$F77*'[1]INTERNAL PARAMETERS-2'!M77*VLOOKUP(N$4,'[1]INTERNAL PARAMETERS-1'!$B$5:$J$44,4, FALSE)</f>
        <v>0.9191023685912223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0.83555494953098608</v>
      </c>
      <c r="S77" s="44">
        <f>$F77*'[1]INTERNAL PARAMETERS-2'!R77*VLOOKUP(S$4,'[1]INTERNAL PARAMETERS-1'!$B$5:$J$44,4, FALSE)</f>
        <v>2.281571255332171</v>
      </c>
      <c r="T77" s="44">
        <f>$F77*'[1]INTERNAL PARAMETERS-2'!S77*VLOOKUP(T$4,'[1]INTERNAL PARAMETERS-1'!$B$5:$J$44,4, FALSE)</f>
        <v>0.11569062635185606</v>
      </c>
      <c r="U77" s="44">
        <f>$F77*'[1]INTERNAL PARAMETERS-2'!T77*VLOOKUP(U$4,'[1]INTERNAL PARAMETERS-1'!$B$5:$J$44,4, FALSE)</f>
        <v>7.7127084234570695E-2</v>
      </c>
      <c r="V77" s="44">
        <f>$F77*'[1]INTERNAL PARAMETERS-2'!U77*VLOOKUP(V$4,'[1]INTERNAL PARAMETERS-1'!$B$5:$J$44,4, FALSE)</f>
        <v>2.2366992871903144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0.12854514039095116</v>
      </c>
      <c r="AI77" s="44">
        <f>$F77*'[1]INTERNAL PARAMETERS-2'!AH77*VLOOKUP(AI$4,'[1]INTERNAL PARAMETERS-1'!$B$5:$J$44,4, FALSE)</f>
        <v>0.64272570195475587</v>
      </c>
      <c r="AJ77" s="44">
        <f>$F77*'[1]INTERNAL PARAMETERS-2'!AI77*VLOOKUP(AJ$4,'[1]INTERNAL PARAMETERS-1'!$B$5:$J$44,4, FALSE)</f>
        <v>6.4284107185279105E-2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51.475197713178375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2.0149560357684728</v>
      </c>
      <c r="BB77" s="44">
        <f>$F77*'[1]INTERNAL PARAMETERS-2'!M77*(1-VLOOKUP(N$4,'[1]INTERNAL PARAMETERS-1'!$B$5:$J$44,4, FALSE))</f>
        <v>17.462945003233223</v>
      </c>
      <c r="BC77" s="44">
        <f>$F77*'[1]INTERNAL PARAMETERS-2'!N77*(1-VLOOKUP(O$4,'[1]INTERNAL PARAMETERS-1'!$B$5:$J$44,4, FALSE))</f>
        <v>3.5992870049262398</v>
      </c>
      <c r="BD77" s="44">
        <f>$F77*'[1]INTERNAL PARAMETERS-2'!O77*(1-VLOOKUP(P$4,'[1]INTERNAL PARAMETERS-1'!$B$5:$J$44,4, FALSE))</f>
        <v>6.6843934482886747</v>
      </c>
      <c r="BE77" s="44">
        <f>$F77*'[1]INTERNAL PARAMETERS-2'!P77*(1-VLOOKUP(Q$4,'[1]INTERNAL PARAMETERS-1'!$B$5:$J$44,4, FALSE))</f>
        <v>1.7353709322676441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43.349853851311245</v>
      </c>
      <c r="BH77" s="44">
        <f>$F77*'[1]INTERNAL PARAMETERS-2'!S77*(1-VLOOKUP(T$4,'[1]INTERNAL PARAMETERS-1'!$B$5:$J$44,4, FALSE))</f>
        <v>1.0412156371667045</v>
      </c>
      <c r="BI77" s="44">
        <f>$F77*'[1]INTERNAL PARAMETERS-2'!T77*(1-VLOOKUP(U$4,'[1]INTERNAL PARAMETERS-1'!$B$5:$J$44,4, FALSE))</f>
        <v>0.30850833693828278</v>
      </c>
      <c r="BJ77" s="44">
        <f>$F77*'[1]INTERNAL PARAMETERS-2'!U77*(1-VLOOKUP(V$4,'[1]INTERNAL PARAMETERS-1'!$B$5:$J$44,4, FALSE))</f>
        <v>12.674629294078448</v>
      </c>
      <c r="BK77" s="44">
        <f>$F77*'[1]INTERNAL PARAMETERS-2'!V77*(1-VLOOKUP(W$4,'[1]INTERNAL PARAMETERS-1'!$B$5:$J$44,4, FALSE))</f>
        <v>2.5709258817986305</v>
      </c>
      <c r="BL77" s="44">
        <f>$F77*'[1]INTERNAL PARAMETERS-2'!W77*(1-VLOOKUP(X$4,'[1]INTERNAL PARAMETERS-1'!$B$5:$J$44,4, FALSE))</f>
        <v>0.51418056156380465</v>
      </c>
      <c r="BM77" s="44">
        <f>$F77*'[1]INTERNAL PARAMETERS-2'!X77*(1-VLOOKUP(Y$4,'[1]INTERNAL PARAMETERS-1'!$B$5:$J$44,4, FALSE))</f>
        <v>0.12854514039095116</v>
      </c>
      <c r="BN77" s="44">
        <f>$F77*'[1]INTERNAL PARAMETERS-2'!Y77*(1-VLOOKUP(Z$4,'[1]INTERNAL PARAMETERS-1'!$B$5:$J$44,4, FALSE))</f>
        <v>14.461409052910629</v>
      </c>
      <c r="BO77" s="44">
        <f>$F77*'[1]INTERNAL PARAMETERS-2'!Z77*(1-VLOOKUP(AA$4,'[1]INTERNAL PARAMETERS-1'!$B$5:$J$44,4, FALSE))</f>
        <v>7.7127545714162844</v>
      </c>
      <c r="BP77" s="44">
        <f>$F77*'[1]INTERNAL PARAMETERS-2'!AA77*(1-VLOOKUP(AB$4,'[1]INTERNAL PARAMETERS-1'!$B$5:$J$44,4, FALSE))</f>
        <v>1.3497355110947906</v>
      </c>
      <c r="BQ77" s="44">
        <f>$F77*'[1]INTERNAL PARAMETERS-2'!AB77*(1-VLOOKUP(AC$4,'[1]INTERNAL PARAMETERS-1'!$B$5:$J$44,4, FALSE))</f>
        <v>25.259270067689346</v>
      </c>
      <c r="BR77" s="44">
        <f>$F77*'[1]INTERNAL PARAMETERS-2'!AC77*(1-VLOOKUP(AD$4,'[1]INTERNAL PARAMETERS-1'!$B$5:$J$44,4, FALSE))</f>
        <v>1.0283611231276093</v>
      </c>
      <c r="BS77" s="44">
        <f>$F77*'[1]INTERNAL PARAMETERS-2'!AD77*(1-VLOOKUP(AE$4,'[1]INTERNAL PARAMETERS-1'!$B$5:$J$44,4, FALSE))</f>
        <v>1.1569062635185605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0.12854514039095116</v>
      </c>
      <c r="CA77" s="44">
        <f>$F77*'[1]INTERNAL PARAMETERS-2'!AL77*(1-VLOOKUP(AM$4,'[1]INTERNAL PARAMETERS-1'!$B$5:$J$44,4, FALSE))</f>
        <v>0.12854514039095116</v>
      </c>
      <c r="CB77" s="44">
        <f>$F77*'[1]INTERNAL PARAMETERS-2'!AM77*(1-VLOOKUP(AN$4,'[1]INTERNAL PARAMETERS-1'!$B$5:$J$44,4, FALSE))</f>
        <v>6.4284107185279105E-2</v>
      </c>
      <c r="CC77" s="44">
        <f>$F77*'[1]INTERNAL PARAMETERS-2'!AN77*(1-VLOOKUP(AO$4,'[1]INTERNAL PARAMETERS-1'!$B$5:$J$44,4, FALSE))</f>
        <v>0.70700980914003497</v>
      </c>
      <c r="CD77" s="44">
        <f>$F77*'[1]INTERNAL PARAMETERS-2'!AO77*(1-VLOOKUP(AP$4,'[1]INTERNAL PARAMETERS-1'!$B$5:$J$44,4, FALSE))</f>
        <v>19.988873163701136</v>
      </c>
      <c r="CE77" s="44">
        <f>$F77*'[1]INTERNAL PARAMETERS-2'!AP77*(1-VLOOKUP(AQ$4,'[1]INTERNAL PARAMETERS-1'!$B$5:$J$44,4, FALSE))</f>
        <v>1.7996319654733162</v>
      </c>
      <c r="CF77" s="44">
        <f>$F77*'[1]INTERNAL PARAMETERS-2'!AQ77*(1-VLOOKUP(AR$4,'[1]INTERNAL PARAMETERS-1'!$B$5:$J$44,4, FALSE))</f>
        <v>2.3780966342224001</v>
      </c>
      <c r="CG77" s="44">
        <f>$F77*'[1]INTERNAL PARAMETERS-2'!AR77*(1-VLOOKUP(AS$4,'[1]INTERNAL PARAMETERS-1'!$B$5:$J$44,4, FALSE))</f>
        <v>0.12854514039095116</v>
      </c>
      <c r="CH77" s="43">
        <f>$F77*'[1]INTERNAL PARAMETERS-2'!AS77*(1-VLOOKUP(AT$4,'[1]INTERNAL PARAMETERS-1'!$B$5:$J$44,4, FALSE))</f>
        <v>0</v>
      </c>
      <c r="CI77" s="42">
        <f t="shared" si="1"/>
        <v>230.73984221859487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560.86679398873139</v>
      </c>
      <c r="G78" s="45">
        <f>$F78*'[1]INTERNAL PARAMETERS-2'!F78*VLOOKUP(G$4,'[1]INTERNAL PARAMETERS-1'!$B$5:$J$44,4, FALSE)</f>
        <v>0.76973358807013492</v>
      </c>
      <c r="H78" s="44">
        <f>$F78*'[1]INTERNAL PARAMETERS-2'!G78*VLOOKUP(H$4,'[1]INTERNAL PARAMETERS-1'!$B$5:$J$44,4, FALSE)</f>
        <v>0.3207036328027566</v>
      </c>
      <c r="I78" s="44">
        <f>$F78*'[1]INTERNAL PARAMETERS-2'!H78*VLOOKUP(I$4,'[1]INTERNAL PARAMETERS-1'!$B$5:$J$44,4, FALSE)</f>
        <v>5.3172499667326791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0.14753040149079591</v>
      </c>
      <c r="N78" s="44">
        <f>$F78*'[1]INTERNAL PARAMETERS-2'!M78*VLOOKUP(N$4,'[1]INTERNAL PARAMETERS-1'!$B$5:$J$44,4, FALSE)</f>
        <v>2.084649330235107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0.70557042683782412</v>
      </c>
      <c r="S78" s="44">
        <f>$F78*'[1]INTERNAL PARAMETERS-2'!R78*VLOOKUP(S$4,'[1]INTERNAL PARAMETERS-1'!$B$5:$J$44,4, FALSE)</f>
        <v>4.794900699821123</v>
      </c>
      <c r="T78" s="44">
        <f>$F78*'[1]INTERNAL PARAMETERS-2'!S78*VLOOKUP(T$4,'[1]INTERNAL PARAMETERS-1'!$B$5:$J$44,4, FALSE)</f>
        <v>0.21808744417457834</v>
      </c>
      <c r="U78" s="44">
        <f>$F78*'[1]INTERNAL PARAMETERS-2'!T78*VLOOKUP(U$4,'[1]INTERNAL PARAMETERS-1'!$B$5:$J$44,4, FALSE)</f>
        <v>0.19243339701753376</v>
      </c>
      <c r="V78" s="44">
        <f>$F78*'[1]INTERNAL PARAMETERS-2'!U78*VLOOKUP(V$4,'[1]INTERNAL PARAMETERS-1'!$B$5:$J$44,4, FALSE)</f>
        <v>3.7042615669023959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0.89800382385535782</v>
      </c>
      <c r="AJ78" s="44">
        <f>$F78*'[1]INTERNAL PARAMETERS-2'!AI78*VLOOKUP(AJ$4,'[1]INTERNAL PARAMETERS-1'!$B$5:$J$44,4, FALSE)</f>
        <v>6.4163161232310875E-2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101.02774936792089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2.8030776283251222</v>
      </c>
      <c r="BB78" s="44">
        <f>$F78*'[1]INTERNAL PARAMETERS-2'!M78*(1-VLOOKUP(N$4,'[1]INTERNAL PARAMETERS-1'!$B$5:$J$44,4, FALSE))</f>
        <v>39.608337274467026</v>
      </c>
      <c r="BC78" s="44">
        <f>$F78*'[1]INTERNAL PARAMETERS-2'!N78*(1-VLOOKUP(O$4,'[1]INTERNAL PARAMETERS-1'!$B$5:$J$44,4, FALSE))</f>
        <v>6.4142970027727273</v>
      </c>
      <c r="BD78" s="44">
        <f>$F78*'[1]INTERNAL PARAMETERS-2'!O78*(1-VLOOKUP(P$4,'[1]INTERNAL PARAMETERS-1'!$B$5:$J$44,4, FALSE))</f>
        <v>25.336484378288155</v>
      </c>
      <c r="BE78" s="44">
        <f>$F78*'[1]INTERNAL PARAMETERS-2'!P78*(1-VLOOKUP(Q$4,'[1]INTERNAL PARAMETERS-1'!$B$5:$J$44,4, FALSE))</f>
        <v>5.1314263848823023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91.103113296601336</v>
      </c>
      <c r="BH78" s="44">
        <f>$F78*'[1]INTERNAL PARAMETERS-2'!S78*(1-VLOOKUP(T$4,'[1]INTERNAL PARAMETERS-1'!$B$5:$J$44,4, FALSE))</f>
        <v>1.9627869975712049</v>
      </c>
      <c r="BI78" s="44">
        <f>$F78*'[1]INTERNAL PARAMETERS-2'!T78*(1-VLOOKUP(U$4,'[1]INTERNAL PARAMETERS-1'!$B$5:$J$44,4, FALSE))</f>
        <v>0.76973358807013503</v>
      </c>
      <c r="BJ78" s="44">
        <f>$F78*'[1]INTERNAL PARAMETERS-2'!U78*(1-VLOOKUP(V$4,'[1]INTERNAL PARAMETERS-1'!$B$5:$J$44,4, FALSE))</f>
        <v>20.990815545780244</v>
      </c>
      <c r="BK78" s="44">
        <f>$F78*'[1]INTERNAL PARAMETERS-2'!V78*(1-VLOOKUP(W$4,'[1]INTERNAL PARAMETERS-1'!$B$5:$J$44,4, FALSE))</f>
        <v>10.711882725031982</v>
      </c>
      <c r="BL78" s="44">
        <f>$F78*'[1]INTERNAL PARAMETERS-2'!W78*(1-VLOOKUP(X$4,'[1]INTERNAL PARAMETERS-1'!$B$5:$J$44,4, FALSE))</f>
        <v>0.96216698508766874</v>
      </c>
      <c r="BM78" s="44">
        <f>$F78*'[1]INTERNAL PARAMETERS-2'!X78*(1-VLOOKUP(Y$4,'[1]INTERNAL PARAMETERS-1'!$B$5:$J$44,4, FALSE))</f>
        <v>0.57730019105260122</v>
      </c>
      <c r="BN78" s="44">
        <f>$F78*'[1]INTERNAL PARAMETERS-2'!Y78*(1-VLOOKUP(Z$4,'[1]INTERNAL PARAMETERS-1'!$B$5:$J$44,4, FALSE))</f>
        <v>55.93272146392323</v>
      </c>
      <c r="BO78" s="44">
        <f>$F78*'[1]INTERNAL PARAMETERS-2'!Z78*(1-VLOOKUP(AA$4,'[1]INTERNAL PARAMETERS-1'!$B$5:$J$44,4, FALSE))</f>
        <v>57.215592081813661</v>
      </c>
      <c r="BP78" s="44">
        <f>$F78*'[1]INTERNAL PARAMETERS-2'!AA78*(1-VLOOKUP(AB$4,'[1]INTERNAL PARAMETERS-1'!$B$5:$J$44,4, FALSE))</f>
        <v>7.0557603550576395</v>
      </c>
      <c r="BQ78" s="44">
        <f>$F78*'[1]INTERNAL PARAMETERS-2'!AB78*(1-VLOOKUP(AC$4,'[1]INTERNAL PARAMETERS-1'!$B$5:$J$44,4, FALSE))</f>
        <v>60.294470347414794</v>
      </c>
      <c r="BR78" s="44">
        <f>$F78*'[1]INTERNAL PARAMETERS-2'!AC78*(1-VLOOKUP(AD$4,'[1]INTERNAL PARAMETERS-1'!$B$5:$J$44,4, FALSE))</f>
        <v>3.52785213418912</v>
      </c>
      <c r="BS78" s="44">
        <f>$F78*'[1]INTERNAL PARAMETERS-2'!AD78*(1-VLOOKUP(AE$4,'[1]INTERNAL PARAMETERS-1'!$B$5:$J$44,4, FALSE))</f>
        <v>1.8601708089430264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0.70557042683782412</v>
      </c>
      <c r="CA78" s="44">
        <f>$F78*'[1]INTERNAL PARAMETERS-2'!AL78*(1-VLOOKUP(AM$4,'[1]INTERNAL PARAMETERS-1'!$B$5:$J$44,4, FALSE))</f>
        <v>0.4489738685879795</v>
      </c>
      <c r="CB78" s="44">
        <f>$F78*'[1]INTERNAL PARAMETERS-2'!AM78*(1-VLOOKUP(AN$4,'[1]INTERNAL PARAMETERS-1'!$B$5:$J$44,4, FALSE))</f>
        <v>0.25659655824984462</v>
      </c>
      <c r="CC78" s="44">
        <f>$F78*'[1]INTERNAL PARAMETERS-2'!AN78*(1-VLOOKUP(AO$4,'[1]INTERNAL PARAMETERS-1'!$B$5:$J$44,4, FALSE))</f>
        <v>2.8222817073512965</v>
      </c>
      <c r="CD78" s="44">
        <f>$F78*'[1]INTERNAL PARAMETERS-2'!AO78*(1-VLOOKUP(AP$4,'[1]INTERNAL PARAMETERS-1'!$B$5:$J$44,4, FALSE))</f>
        <v>40.153575515241258</v>
      </c>
      <c r="CE78" s="44">
        <f>$F78*'[1]INTERNAL PARAMETERS-2'!AP78*(1-VLOOKUP(AQ$4,'[1]INTERNAL PARAMETERS-1'!$B$5:$J$44,4, FALSE))</f>
        <v>3.4637450596362087</v>
      </c>
      <c r="CF78" s="44">
        <f>$F78*'[1]INTERNAL PARAMETERS-2'!AQ78*(1-VLOOKUP(AR$4,'[1]INTERNAL PARAMETERS-1'!$B$5:$J$44,4, FALSE))</f>
        <v>0.4489738685879795</v>
      </c>
      <c r="CG78" s="44">
        <f>$F78*'[1]INTERNAL PARAMETERS-2'!AR78*(1-VLOOKUP(AS$4,'[1]INTERNAL PARAMETERS-1'!$B$5:$J$44,4, FALSE))</f>
        <v>6.4163161232310875E-2</v>
      </c>
      <c r="CH78" s="43">
        <f>$F78*'[1]INTERNAL PARAMETERS-2'!AS78*(1-VLOOKUP(AT$4,'[1]INTERNAL PARAMETERS-1'!$B$5:$J$44,4, FALSE))</f>
        <v>0</v>
      </c>
      <c r="CI78" s="42">
        <f t="shared" si="1"/>
        <v>560.86690616209012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931.7719493518631</v>
      </c>
      <c r="G79" s="45">
        <f>$F79*'[1]INTERNAL PARAMETERS-2'!F79*VLOOKUP(G$4,'[1]INTERNAL PARAMETERS-1'!$B$5:$J$44,4, FALSE)</f>
        <v>0.57229433129191432</v>
      </c>
      <c r="H79" s="44">
        <f>$F79*'[1]INTERNAL PARAMETERS-2'!G79*VLOOKUP(H$4,'[1]INTERNAL PARAMETERS-1'!$B$5:$J$44,4, FALSE)</f>
        <v>0.92990840545315934</v>
      </c>
      <c r="I79" s="44">
        <f>$F79*'[1]INTERNAL PARAMETERS-2'!H79*VLOOKUP(I$4,'[1]INTERNAL PARAMETERS-1'!$B$5:$J$44,4, FALSE)</f>
        <v>8.8553835699697299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0.41130743274264614</v>
      </c>
      <c r="N79" s="44">
        <f>$F79*'[1]INTERNAL PARAMETERS-2'!M79*VLOOKUP(N$4,'[1]INTERNAL PARAMETERS-1'!$B$5:$J$44,4, FALSE)</f>
        <v>2.6538262775465089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0.42917415987146812</v>
      </c>
      <c r="S79" s="44">
        <f>$F79*'[1]INTERNAL PARAMETERS-2'!R79*VLOOKUP(S$4,'[1]INTERNAL PARAMETERS-1'!$B$5:$J$44,4, FALSE)</f>
        <v>7.2249410598353609</v>
      </c>
      <c r="T79" s="44">
        <f>$F79*'[1]INTERNAL PARAMETERS-2'!S79*VLOOKUP(T$4,'[1]INTERNAL PARAMETERS-1'!$B$5:$J$44,4, FALSE)</f>
        <v>0.21459639765522762</v>
      </c>
      <c r="U79" s="44">
        <f>$F79*'[1]INTERNAL PARAMETERS-2'!T79*VLOOKUP(U$4,'[1]INTERNAL PARAMETERS-1'!$B$5:$J$44,4, FALSE)</f>
        <v>0.27181651306492549</v>
      </c>
      <c r="V79" s="44">
        <f>$F79*'[1]INTERNAL PARAMETERS-2'!U79*VLOOKUP(V$4,'[1]INTERNAL PARAMETERS-1'!$B$5:$J$44,4, FALSE)</f>
        <v>5.772606757819597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7.1560085710223084E-2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0.14302699422551099</v>
      </c>
      <c r="AI79" s="44">
        <f>$F79*'[1]INTERNAL PARAMETERS-2'!AH79*VLOOKUP(AI$4,'[1]INTERNAL PARAMETERS-1'!$B$5:$J$44,4, FALSE)</f>
        <v>0.78688141122764832</v>
      </c>
      <c r="AJ79" s="44">
        <f>$F79*'[1]INTERNAL PARAMETERS-2'!AI79*VLOOKUP(AJ$4,'[1]INTERNAL PARAMETERS-1'!$B$5:$J$44,4, FALSE)</f>
        <v>7.1560085710223084E-2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168.25228782942486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7.8148412221102754</v>
      </c>
      <c r="BB79" s="44">
        <f>$F79*'[1]INTERNAL PARAMETERS-2'!M79*(1-VLOOKUP(N$4,'[1]INTERNAL PARAMETERS-1'!$B$5:$J$44,4, FALSE))</f>
        <v>50.422699273383664</v>
      </c>
      <c r="BC79" s="44">
        <f>$F79*'[1]INTERNAL PARAMETERS-2'!N79*(1-VLOOKUP(O$4,'[1]INTERNAL PARAMETERS-1'!$B$5:$J$44,4, FALSE))</f>
        <v>9.5852312201775511</v>
      </c>
      <c r="BD79" s="44">
        <f>$F79*'[1]INTERNAL PARAMETERS-2'!O79*(1-VLOOKUP(P$4,'[1]INTERNAL PARAMETERS-1'!$B$5:$J$44,4, FALSE))</f>
        <v>43.348174159332181</v>
      </c>
      <c r="BE79" s="44">
        <f>$F79*'[1]INTERNAL PARAMETERS-2'!P79*(1-VLOOKUP(Q$4,'[1]INTERNAL PARAMETERS-1'!$B$5:$J$44,4, FALSE))</f>
        <v>7.4392672436252747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137.27388013687184</v>
      </c>
      <c r="BH79" s="44">
        <f>$F79*'[1]INTERNAL PARAMETERS-2'!S79*(1-VLOOKUP(T$4,'[1]INTERNAL PARAMETERS-1'!$B$5:$J$44,4, FALSE))</f>
        <v>1.9313675788970484</v>
      </c>
      <c r="BI79" s="44">
        <f>$F79*'[1]INTERNAL PARAMETERS-2'!T79*(1-VLOOKUP(U$4,'[1]INTERNAL PARAMETERS-1'!$B$5:$J$44,4, FALSE))</f>
        <v>1.087266052259702</v>
      </c>
      <c r="BJ79" s="44">
        <f>$F79*'[1]INTERNAL PARAMETERS-2'!U79*(1-VLOOKUP(V$4,'[1]INTERNAL PARAMETERS-1'!$B$5:$J$44,4, FALSE))</f>
        <v>32.711438294311051</v>
      </c>
      <c r="BK79" s="44">
        <f>$F79*'[1]INTERNAL PARAMETERS-2'!V79*(1-VLOOKUP(W$4,'[1]INTERNAL PARAMETERS-1'!$B$5:$J$44,4, FALSE))</f>
        <v>19.957343851582749</v>
      </c>
      <c r="BL79" s="44">
        <f>$F79*'[1]INTERNAL PARAMETERS-2'!W79*(1-VLOOKUP(X$4,'[1]INTERNAL PARAMETERS-1'!$B$5:$J$44,4, FALSE))</f>
        <v>4.8641291072015305</v>
      </c>
      <c r="BM79" s="44">
        <f>$F79*'[1]INTERNAL PARAMETERS-2'!X79*(1-VLOOKUP(Y$4,'[1]INTERNAL PARAMETERS-1'!$B$5:$J$44,4, FALSE))</f>
        <v>0.85834831974293624</v>
      </c>
      <c r="BN79" s="44">
        <f>$F79*'[1]INTERNAL PARAMETERS-2'!Y79*(1-VLOOKUP(Z$4,'[1]INTERNAL PARAMETERS-1'!$B$5:$J$44,4, FALSE))</f>
        <v>63.591665176560895</v>
      </c>
      <c r="BO79" s="44">
        <f>$F79*'[1]INTERNAL PARAMETERS-2'!Z79*(1-VLOOKUP(AA$4,'[1]INTERNAL PARAMETERS-1'!$B$5:$J$44,4, FALSE))</f>
        <v>142.13351810327751</v>
      </c>
      <c r="BP79" s="44">
        <f>$F79*'[1]INTERNAL PARAMETERS-2'!AA79*(1-VLOOKUP(AB$4,'[1]INTERNAL PARAMETERS-1'!$B$5:$J$44,4, FALSE))</f>
        <v>19.456609606001056</v>
      </c>
      <c r="BQ79" s="44">
        <f>$F79*'[1]INTERNAL PARAMETERS-2'!AB79*(1-VLOOKUP(AC$4,'[1]INTERNAL PARAMETERS-1'!$B$5:$J$44,4, FALSE))</f>
        <v>105.08011570218169</v>
      </c>
      <c r="BR79" s="44">
        <f>$F79*'[1]INTERNAL PARAMETERS-2'!AC79*(1-VLOOKUP(AD$4,'[1]INTERNAL PARAMETERS-1'!$B$5:$J$44,4, FALSE))</f>
        <v>6.6524790095925619</v>
      </c>
      <c r="BS79" s="44">
        <f>$F79*'[1]INTERNAL PARAMETERS-2'!AD79*(1-VLOOKUP(AE$4,'[1]INTERNAL PARAMETERS-1'!$B$5:$J$44,4, FALSE))</f>
        <v>2.145963976552276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1.1444954853888936</v>
      </c>
      <c r="CA79" s="44">
        <f>$F79*'[1]INTERNAL PARAMETERS-2'!AL79*(1-VLOOKUP(AM$4,'[1]INTERNAL PARAMETERS-1'!$B$5:$J$44,4, FALSE))</f>
        <v>1.0014684911633827</v>
      </c>
      <c r="CB79" s="44">
        <f>$F79*'[1]INTERNAL PARAMETERS-2'!AM79*(1-VLOOKUP(AN$4,'[1]INTERNAL PARAMETERS-1'!$B$5:$J$44,4, FALSE))</f>
        <v>3.1474324677156584</v>
      </c>
      <c r="CC79" s="44">
        <f>$F79*'[1]INTERNAL PARAMETERS-2'!AN79*(1-VLOOKUP(AO$4,'[1]INTERNAL PARAMETERS-1'!$B$5:$J$44,4, FALSE))</f>
        <v>5.2218363585577112</v>
      </c>
      <c r="CD79" s="44">
        <f>$F79*'[1]INTERNAL PARAMETERS-2'!AO79*(1-VLOOKUP(AP$4,'[1]INTERNAL PARAMETERS-1'!$B$5:$J$44,4, FALSE))</f>
        <v>62.304142696946485</v>
      </c>
      <c r="CE79" s="44">
        <f>$F79*'[1]INTERNAL PARAMETERS-2'!AP79*(1-VLOOKUP(AQ$4,'[1]INTERNAL PARAMETERS-1'!$B$5:$J$44,4, FALSE))</f>
        <v>5.2218363585577112</v>
      </c>
      <c r="CF79" s="44">
        <f>$F79*'[1]INTERNAL PARAMETERS-2'!AQ79*(1-VLOOKUP(AR$4,'[1]INTERNAL PARAMETERS-1'!$B$5:$J$44,4, FALSE))</f>
        <v>0.64376123980720223</v>
      </c>
      <c r="CG79" s="44">
        <f>$F79*'[1]INTERNAL PARAMETERS-2'!AR79*(1-VLOOKUP(AS$4,'[1]INTERNAL PARAMETERS-1'!$B$5:$J$44,4, FALSE))</f>
        <v>7.1560085710223084E-2</v>
      </c>
      <c r="CH79" s="43">
        <f>$F79*'[1]INTERNAL PARAMETERS-2'!AS79*(1-VLOOKUP(AT$4,'[1]INTERNAL PARAMETERS-1'!$B$5:$J$44,4, FALSE))</f>
        <v>0</v>
      </c>
      <c r="CI79" s="42">
        <f t="shared" si="1"/>
        <v>931.77204252905813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3109.0991633010271</v>
      </c>
      <c r="G80" s="45">
        <f>$F80*'[1]INTERNAL PARAMETERS-2'!F80*VLOOKUP(G$4,'[1]INTERNAL PARAMETERS-1'!$B$5:$J$44,4, FALSE)</f>
        <v>9.6758275061091261</v>
      </c>
      <c r="H80" s="44">
        <f>$F80*'[1]INTERNAL PARAMETERS-2'!G80*VLOOKUP(H$4,'[1]INTERNAL PARAMETERS-1'!$B$5:$J$44,4, FALSE)</f>
        <v>14.309317989176648</v>
      </c>
      <c r="I80" s="44">
        <f>$F80*'[1]INTERNAL PARAMETERS-2'!H80*VLOOKUP(I$4,'[1]INTERNAL PARAMETERS-1'!$B$5:$J$44,4, FALSE)</f>
        <v>34.602548137504805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0.2726679966215001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1.8261604845564912</v>
      </c>
      <c r="N80" s="44">
        <f>$F80*'[1]INTERNAL PARAMETERS-2'!M80*VLOOKUP(N$4,'[1]INTERNAL PARAMETERS-1'!$B$5:$J$44,4, FALSE)</f>
        <v>12.551417776750432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4.0884653997408504</v>
      </c>
      <c r="S80" s="44">
        <f>$F80*'[1]INTERNAL PARAMETERS-2'!R80*VLOOKUP(S$4,'[1]INTERNAL PARAMETERS-1'!$B$5:$J$44,4, FALSE)</f>
        <v>12.577705210176141</v>
      </c>
      <c r="T80" s="44">
        <f>$F80*'[1]INTERNAL PARAMETERS-2'!S80*VLOOKUP(T$4,'[1]INTERNAL PARAMETERS-1'!$B$5:$J$44,4, FALSE)</f>
        <v>0.73592377195335323</v>
      </c>
      <c r="U80" s="44">
        <f>$F80*'[1]INTERNAL PARAMETERS-2'!T80*VLOOKUP(U$4,'[1]INTERNAL PARAMETERS-1'!$B$5:$J$44,4, FALSE)</f>
        <v>0.92669809661350411</v>
      </c>
      <c r="V80" s="44">
        <f>$F80*'[1]INTERNAL PARAMETERS-2'!U80*VLOOKUP(V$4,'[1]INTERNAL PARAMETERS-1'!$B$5:$J$44,4, FALSE)</f>
        <v>17.948098831433455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0.5450250833266701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0.5450250833266701</v>
      </c>
      <c r="AI80" s="44">
        <f>$F80*'[1]INTERNAL PARAMETERS-2'!AH80*VLOOKUP(AI$4,'[1]INTERNAL PARAMETERS-1'!$B$5:$J$44,4, FALSE)</f>
        <v>3.4069508631452656</v>
      </c>
      <c r="AJ80" s="44">
        <f>$F80*'[1]INTERNAL PARAMETERS-2'!AI80*VLOOKUP(AJ$4,'[1]INTERNAL PARAMETERS-1'!$B$5:$J$44,4, FALSE)</f>
        <v>2.1804112432230101</v>
      </c>
      <c r="AK80" s="44">
        <f>$F80*'[1]INTERNAL PARAMETERS-2'!AJ80*VLOOKUP(AK$4,'[1]INTERNAL PARAMETERS-1'!$B$5:$J$44,4, FALSE)</f>
        <v>0.2726679966215001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657.44841461259114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34.697049206573325</v>
      </c>
      <c r="BB80" s="44">
        <f>$F80*'[1]INTERNAL PARAMETERS-2'!M80*(1-VLOOKUP(N$4,'[1]INTERNAL PARAMETERS-1'!$B$5:$J$44,4, FALSE))</f>
        <v>238.47693775825817</v>
      </c>
      <c r="BC80" s="44">
        <f>$F80*'[1]INTERNAL PARAMETERS-2'!N80*(1-VLOOKUP(O$4,'[1]INTERNAL PARAMETERS-1'!$B$5:$J$44,4, FALSE))</f>
        <v>87.21955882808372</v>
      </c>
      <c r="BD80" s="44">
        <f>$F80*'[1]INTERNAL PARAMETERS-2'!O80*(1-VLOOKUP(P$4,'[1]INTERNAL PARAMETERS-1'!$B$5:$J$44,4, FALSE))</f>
        <v>154.81448373741134</v>
      </c>
      <c r="BE80" s="44">
        <f>$F80*'[1]INTERNAL PARAMETERS-2'!P80*(1-VLOOKUP(Q$4,'[1]INTERNAL PARAMETERS-1'!$B$5:$J$44,4, FALSE))</f>
        <v>47.970601900487878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238.97639899334663</v>
      </c>
      <c r="BH80" s="44">
        <f>$F80*'[1]INTERNAL PARAMETERS-2'!S80*(1-VLOOKUP(T$4,'[1]INTERNAL PARAMETERS-1'!$B$5:$J$44,4, FALSE))</f>
        <v>6.6233139475801783</v>
      </c>
      <c r="BI80" s="44">
        <f>$F80*'[1]INTERNAL PARAMETERS-2'!T80*(1-VLOOKUP(U$4,'[1]INTERNAL PARAMETERS-1'!$B$5:$J$44,4, FALSE))</f>
        <v>3.7067923864540164</v>
      </c>
      <c r="BJ80" s="44">
        <f>$F80*'[1]INTERNAL PARAMETERS-2'!U80*(1-VLOOKUP(V$4,'[1]INTERNAL PARAMETERS-1'!$B$5:$J$44,4, FALSE))</f>
        <v>101.70589337812291</v>
      </c>
      <c r="BK80" s="44">
        <f>$F80*'[1]INTERNAL PARAMETERS-2'!V80*(1-VLOOKUP(W$4,'[1]INTERNAL PARAMETERS-1'!$B$5:$J$44,4, FALSE))</f>
        <v>99.075797577415855</v>
      </c>
      <c r="BL80" s="44">
        <f>$F80*'[1]INTERNAL PARAMETERS-2'!W80*(1-VLOOKUP(X$4,'[1]INTERNAL PARAMETERS-1'!$B$5:$J$44,4, FALSE))</f>
        <v>69.230311069223973</v>
      </c>
      <c r="BM80" s="44">
        <f>$F80*'[1]INTERNAL PARAMETERS-2'!X80*(1-VLOOKUP(Y$4,'[1]INTERNAL PARAMETERS-1'!$B$5:$J$44,4, FALSE))</f>
        <v>8.7219558828083716</v>
      </c>
      <c r="BN80" s="44">
        <f>$F80*'[1]INTERNAL PARAMETERS-2'!Y80*(1-VLOOKUP(Z$4,'[1]INTERNAL PARAMETERS-1'!$B$5:$J$44,4, FALSE))</f>
        <v>131.78320986542633</v>
      </c>
      <c r="BO80" s="44">
        <f>$F80*'[1]INTERNAL PARAMETERS-2'!Z80*(1-VLOOKUP(AA$4,'[1]INTERNAL PARAMETERS-1'!$B$5:$J$44,4, FALSE))</f>
        <v>197.60657007150505</v>
      </c>
      <c r="BP80" s="44">
        <f>$F80*'[1]INTERNAL PARAMETERS-2'!AA80*(1-VLOOKUP(AB$4,'[1]INTERNAL PARAMETERS-1'!$B$5:$J$44,4, FALSE))</f>
        <v>85.584172668187378</v>
      </c>
      <c r="BQ80" s="44">
        <f>$F80*'[1]INTERNAL PARAMETERS-2'!AB80*(1-VLOOKUP(AC$4,'[1]INTERNAL PARAMETERS-1'!$B$5:$J$44,4, FALSE))</f>
        <v>466.07852646221409</v>
      </c>
      <c r="BR80" s="44">
        <f>$F80*'[1]INTERNAL PARAMETERS-2'!AC80*(1-VLOOKUP(AD$4,'[1]INTERNAL PARAMETERS-1'!$B$5:$J$44,4, FALSE))</f>
        <v>53.830632003477653</v>
      </c>
      <c r="BS80" s="44">
        <f>$F80*'[1]INTERNAL PARAMETERS-2'!AD80*(1-VLOOKUP(AE$4,'[1]INTERNAL PARAMETERS-1'!$B$5:$J$44,4, FALSE))</f>
        <v>9.6758275061091261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15.127011069124817</v>
      </c>
      <c r="CA80" s="44">
        <f>$F80*'[1]INTERNAL PARAMETERS-2'!AL80*(1-VLOOKUP(AM$4,'[1]INTERNAL PARAMETERS-1'!$B$5:$J$44,4, FALSE))</f>
        <v>17.852758305590829</v>
      </c>
      <c r="CB80" s="44">
        <f>$F80*'[1]INTERNAL PARAMETERS-2'!AM80*(1-VLOOKUP(AN$4,'[1]INTERNAL PARAMETERS-1'!$B$5:$J$44,4, FALSE))</f>
        <v>20.169348092166423</v>
      </c>
      <c r="CC80" s="44">
        <f>$F80*'[1]INTERNAL PARAMETERS-2'!AN80*(1-VLOOKUP(AO$4,'[1]INTERNAL PARAMETERS-1'!$B$5:$J$44,4, FALSE))</f>
        <v>26.710892731751784</v>
      </c>
      <c r="CD80" s="44">
        <f>$F80*'[1]INTERNAL PARAMETERS-2'!AO80*(1-VLOOKUP(AP$4,'[1]INTERNAL PARAMETERS-1'!$B$5:$J$44,4, FALSE))</f>
        <v>203.19393217787331</v>
      </c>
      <c r="CE80" s="44">
        <f>$F80*'[1]INTERNAL PARAMETERS-2'!AP80*(1-VLOOKUP(AQ$4,'[1]INTERNAL PARAMETERS-1'!$B$5:$J$44,4, FALSE))</f>
        <v>12.673931829280306</v>
      </c>
      <c r="CF80" s="44">
        <f>$F80*'[1]INTERNAL PARAMETERS-2'!AQ80*(1-VLOOKUP(AR$4,'[1]INTERNAL PARAMETERS-1'!$B$5:$J$44,4, FALSE))</f>
        <v>3.4069508631452656</v>
      </c>
      <c r="CG80" s="44">
        <f>$F80*'[1]INTERNAL PARAMETERS-2'!AR80*(1-VLOOKUP(AS$4,'[1]INTERNAL PARAMETERS-1'!$B$5:$J$44,4, FALSE))</f>
        <v>0.2726679966215001</v>
      </c>
      <c r="CH80" s="43">
        <f>$F80*'[1]INTERNAL PARAMETERS-2'!AS80*(1-VLOOKUP(AT$4,'[1]INTERNAL PARAMETERS-1'!$B$5:$J$44,4, FALSE))</f>
        <v>0</v>
      </c>
      <c r="CI80" s="42">
        <f t="shared" si="1"/>
        <v>3109.0988523911101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4746.7542901484467</v>
      </c>
      <c r="G81" s="45">
        <f>$F81*'[1]INTERNAL PARAMETERS-2'!F81*VLOOKUP(G$4,'[1]INTERNAL PARAMETERS-1'!$B$5:$J$44,4, FALSE)</f>
        <v>29.483040246970031</v>
      </c>
      <c r="H81" s="44">
        <f>$F81*'[1]INTERNAL PARAMETERS-2'!G81*VLOOKUP(H$4,'[1]INTERNAL PARAMETERS-1'!$B$5:$J$44,4, FALSE)</f>
        <v>36.063940394831839</v>
      </c>
      <c r="I81" s="44">
        <f>$F81*'[1]INTERNAL PARAMETERS-2'!H81*VLOOKUP(I$4,'[1]INTERNAL PARAMETERS-1'!$B$5:$J$44,4, FALSE)</f>
        <v>54.886933460929541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0.52641505077746276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3.3826320422455858</v>
      </c>
      <c r="N81" s="44">
        <f>$F81*'[1]INTERNAL PARAMETERS-2'!M81*VLOOKUP(N$4,'[1]INTERNAL PARAMETERS-1'!$B$5:$J$44,4, FALSE)</f>
        <v>15.886579660897524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3.6853800308712539</v>
      </c>
      <c r="S81" s="44">
        <f>$F81*'[1]INTERNAL PARAMETERS-2'!R81*VLOOKUP(S$4,'[1]INTERNAL PARAMETERS-1'!$B$5:$J$44,4, FALSE)</f>
        <v>18.149191294611136</v>
      </c>
      <c r="T81" s="44">
        <f>$F81*'[1]INTERNAL PARAMETERS-2'!S81*VLOOKUP(T$4,'[1]INTERNAL PARAMETERS-1'!$B$5:$J$44,4, FALSE)</f>
        <v>1.026628017873306</v>
      </c>
      <c r="U81" s="44">
        <f>$F81*'[1]INTERNAL PARAMETERS-2'!T81*VLOOKUP(U$4,'[1]INTERNAL PARAMETERS-1'!$B$5:$J$44,4, FALSE)</f>
        <v>2.0006619982117675</v>
      </c>
      <c r="V81" s="44">
        <f>$F81*'[1]INTERNAL PARAMETERS-2'!U81*VLOOKUP(V$4,'[1]INTERNAL PARAMETERS-1'!$B$5:$J$44,4, FALSE)</f>
        <v>21.67788096636459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0.26344486310323878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0.26344486310323878</v>
      </c>
      <c r="AI81" s="44">
        <f>$F81*'[1]INTERNAL PARAMETERS-2'!AH81*VLOOKUP(AI$4,'[1]INTERNAL PARAMETERS-1'!$B$5:$J$44,4, FALSE)</f>
        <v>2.3691050662130899</v>
      </c>
      <c r="AJ81" s="44">
        <f>$F81*'[1]INTERNAL PARAMETERS-2'!AI81*VLOOKUP(AJ$4,'[1]INTERNAL PARAMETERS-1'!$B$5:$J$44,4, FALSE)</f>
        <v>5.0016549955294183</v>
      </c>
      <c r="AK81" s="44">
        <f>$F81*'[1]INTERNAL PARAMETERS-2'!AJ81*VLOOKUP(AK$4,'[1]INTERNAL PARAMETERS-1'!$B$5:$J$44,4, FALSE)</f>
        <v>0.26344486310323878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1042.8517357576611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64.270008802666126</v>
      </c>
      <c r="BB81" s="44">
        <f>$F81*'[1]INTERNAL PARAMETERS-2'!M81*(1-VLOOKUP(N$4,'[1]INTERNAL PARAMETERS-1'!$B$5:$J$44,4, FALSE))</f>
        <v>301.84501355705294</v>
      </c>
      <c r="BC81" s="44">
        <f>$F81*'[1]INTERNAL PARAMETERS-2'!N81*(1-VLOOKUP(O$4,'[1]INTERNAL PARAMETERS-1'!$B$5:$J$44,4, FALSE))</f>
        <v>192.16570198065367</v>
      </c>
      <c r="BD81" s="44">
        <f>$F81*'[1]INTERNAL PARAMETERS-2'!O81*(1-VLOOKUP(P$4,'[1]INTERNAL PARAMETERS-1'!$B$5:$J$44,4, FALSE))</f>
        <v>186.11121688356931</v>
      </c>
      <c r="BE81" s="44">
        <f>$F81*'[1]INTERNAL PARAMETERS-2'!P81*(1-VLOOKUP(Q$4,'[1]INTERNAL PARAMETERS-1'!$B$5:$J$44,4, FALSE))</f>
        <v>104.50644115362425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344.83463459761151</v>
      </c>
      <c r="BH81" s="44">
        <f>$F81*'[1]INTERNAL PARAMETERS-2'!S81*(1-VLOOKUP(T$4,'[1]INTERNAL PARAMETERS-1'!$B$5:$J$44,4, FALSE))</f>
        <v>9.2396521608597553</v>
      </c>
      <c r="BI81" s="44">
        <f>$F81*'[1]INTERNAL PARAMETERS-2'!T81*(1-VLOOKUP(U$4,'[1]INTERNAL PARAMETERS-1'!$B$5:$J$44,4, FALSE))</f>
        <v>8.00264799284707</v>
      </c>
      <c r="BJ81" s="44">
        <f>$F81*'[1]INTERNAL PARAMETERS-2'!U81*(1-VLOOKUP(V$4,'[1]INTERNAL PARAMETERS-1'!$B$5:$J$44,4, FALSE))</f>
        <v>122.841325476066</v>
      </c>
      <c r="BK81" s="44">
        <f>$F81*'[1]INTERNAL PARAMETERS-2'!V81*(1-VLOOKUP(W$4,'[1]INTERNAL PARAMETERS-1'!$B$5:$J$44,4, FALSE))</f>
        <v>138.72769153302048</v>
      </c>
      <c r="BL81" s="44">
        <f>$F81*'[1]INTERNAL PARAMETERS-2'!W81*(1-VLOOKUP(X$4,'[1]INTERNAL PARAMETERS-1'!$B$5:$J$44,4, FALSE))</f>
        <v>179.79328692338171</v>
      </c>
      <c r="BM81" s="44">
        <f>$F81*'[1]INTERNAL PARAMETERS-2'!X81*(1-VLOOKUP(Y$4,'[1]INTERNAL PARAMETERS-1'!$B$5:$J$44,4, FALSE))</f>
        <v>29.483040246970031</v>
      </c>
      <c r="BN81" s="44">
        <f>$F81*'[1]INTERNAL PARAMETERS-2'!Y81*(1-VLOOKUP(Z$4,'[1]INTERNAL PARAMETERS-1'!$B$5:$J$44,4, FALSE))</f>
        <v>211.90887709966808</v>
      </c>
      <c r="BO81" s="44">
        <f>$F81*'[1]INTERNAL PARAMETERS-2'!Z81*(1-VLOOKUP(AA$4,'[1]INTERNAL PARAMETERS-1'!$B$5:$J$44,4, FALSE))</f>
        <v>243.7605477374222</v>
      </c>
      <c r="BP81" s="44">
        <f>$F81*'[1]INTERNAL PARAMETERS-2'!AA81*(1-VLOOKUP(AB$4,'[1]INTERNAL PARAMETERS-1'!$B$5:$J$44,4, FALSE))</f>
        <v>100.55809093507879</v>
      </c>
      <c r="BQ81" s="44">
        <f>$F81*'[1]INTERNAL PARAMETERS-2'!AB81*(1-VLOOKUP(AC$4,'[1]INTERNAL PARAMETERS-1'!$B$5:$J$44,4, FALSE))</f>
        <v>652.57333695017019</v>
      </c>
      <c r="BR81" s="44">
        <f>$F81*'[1]INTERNAL PARAMETERS-2'!AC81*(1-VLOOKUP(AD$4,'[1]INTERNAL PARAMETERS-1'!$B$5:$J$44,4, FALSE))</f>
        <v>81.341330866841815</v>
      </c>
      <c r="BS81" s="44">
        <f>$F81*'[1]INTERNAL PARAMETERS-2'!AD81*(1-VLOOKUP(AE$4,'[1]INTERNAL PARAMETERS-1'!$B$5:$J$44,4, FALSE))</f>
        <v>20.532560357466121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29.219595383866793</v>
      </c>
      <c r="CA81" s="44">
        <f>$F81*'[1]INTERNAL PARAMETERS-2'!AL81*(1-VLOOKUP(AM$4,'[1]INTERNAL PARAMETERS-1'!$B$5:$J$44,4, FALSE))</f>
        <v>59.492495544717528</v>
      </c>
      <c r="CB81" s="44">
        <f>$F81*'[1]INTERNAL PARAMETERS-2'!AM81*(1-VLOOKUP(AN$4,'[1]INTERNAL PARAMETERS-1'!$B$5:$J$44,4, FALSE))</f>
        <v>30.009455297747493</v>
      </c>
      <c r="CC81" s="44">
        <f>$F81*'[1]INTERNAL PARAMETERS-2'!AN81*(1-VLOOKUP(AO$4,'[1]INTERNAL PARAMETERS-1'!$B$5:$J$44,4, FALSE))</f>
        <v>59.492495544717528</v>
      </c>
      <c r="CD81" s="44">
        <f>$F81*'[1]INTERNAL PARAMETERS-2'!AO81*(1-VLOOKUP(AP$4,'[1]INTERNAL PARAMETERS-1'!$B$5:$J$44,4, FALSE))</f>
        <v>304.83276310990112</v>
      </c>
      <c r="CE81" s="44">
        <f>$F81*'[1]INTERNAL PARAMETERS-2'!AP81*(1-VLOOKUP(AQ$4,'[1]INTERNAL PARAMETERS-1'!$B$5:$J$44,4, FALSE))</f>
        <v>28.693180333089334</v>
      </c>
      <c r="CF81" s="44">
        <f>$F81*'[1]INTERNAL PARAMETERS-2'!AQ81*(1-VLOOKUP(AR$4,'[1]INTERNAL PARAMETERS-1'!$B$5:$J$44,4, FALSE))</f>
        <v>3.9488248939744928</v>
      </c>
      <c r="CG81" s="44">
        <f>$F81*'[1]INTERNAL PARAMETERS-2'!AR81*(1-VLOOKUP(AS$4,'[1]INTERNAL PARAMETERS-1'!$B$5:$J$44,4, FALSE))</f>
        <v>0.78985991388070154</v>
      </c>
      <c r="CH81" s="43">
        <f>$F81*'[1]INTERNAL PARAMETERS-2'!AS81*(1-VLOOKUP(AT$4,'[1]INTERNAL PARAMETERS-1'!$B$5:$J$44,4, FALSE))</f>
        <v>0</v>
      </c>
      <c r="CI81" s="42">
        <f t="shared" si="1"/>
        <v>4746.7561888501614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3806.0635345310311</v>
      </c>
      <c r="G82" s="45">
        <f>$F82*'[1]INTERNAL PARAMETERS-2'!F82*VLOOKUP(G$4,'[1]INTERNAL PARAMETERS-1'!$B$5:$J$44,4, FALSE)</f>
        <v>20.84885482945408</v>
      </c>
      <c r="H82" s="44">
        <f>$F82*'[1]INTERNAL PARAMETERS-2'!G82*VLOOKUP(H$4,'[1]INTERNAL PARAMETERS-1'!$B$5:$J$44,4, FALSE)</f>
        <v>34.664484853448272</v>
      </c>
      <c r="I82" s="44">
        <f>$F82*'[1]INTERNAL PARAMETERS-2'!H82*VLOOKUP(I$4,'[1]INTERNAL PARAMETERS-1'!$B$5:$J$44,4, FALSE)</f>
        <v>41.129026675896213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0.50240038655809616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3.3659684080332077</v>
      </c>
      <c r="N82" s="44">
        <f>$F82*'[1]INTERNAL PARAMETERS-2'!M82*VLOOKUP(N$4,'[1]INTERNAL PARAMETERS-1'!$B$5:$J$44,4, FALSE)</f>
        <v>10.035124206097535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4.270403285743817</v>
      </c>
      <c r="S82" s="44">
        <f>$F82*'[1]INTERNAL PARAMETERS-2'!R82*VLOOKUP(S$4,'[1]INTERNAL PARAMETERS-1'!$B$5:$J$44,4, FALSE)</f>
        <v>13.128464283152283</v>
      </c>
      <c r="T82" s="44">
        <f>$F82*'[1]INTERNAL PARAMETERS-2'!S82*VLOOKUP(T$4,'[1]INTERNAL PARAMETERS-1'!$B$5:$J$44,4, FALSE)</f>
        <v>1.2810829250877998</v>
      </c>
      <c r="U82" s="44">
        <f>$F82*'[1]INTERNAL PARAMETERS-2'!T82*VLOOKUP(U$4,'[1]INTERNAL PARAMETERS-1'!$B$5:$J$44,4, FALSE)</f>
        <v>2.1100055022733133</v>
      </c>
      <c r="V82" s="44">
        <f>$F82*'[1]INTERNAL PARAMETERS-2'!U82*VLOOKUP(V$4,'[1]INTERNAL PARAMETERS-1'!$B$5:$J$44,4, FALSE)</f>
        <v>16.654058995823721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2.5120019327904806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3.5168027059066729</v>
      </c>
      <c r="AJ82" s="44">
        <f>$F82*'[1]INTERNAL PARAMETERS-2'!AI82*VLOOKUP(AJ$4,'[1]INTERNAL PARAMETERS-1'!$B$5:$J$44,4, FALSE)</f>
        <v>3.2656025126276247</v>
      </c>
      <c r="AK82" s="44">
        <f>$F82*'[1]INTERNAL PARAMETERS-2'!AJ82*VLOOKUP(AK$4,'[1]INTERNAL PARAMETERS-1'!$B$5:$J$44,4, FALSE)</f>
        <v>0.50240038655809616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781.45150684202792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63.953399752630943</v>
      </c>
      <c r="BB82" s="44">
        <f>$F82*'[1]INTERNAL PARAMETERS-2'!M82*(1-VLOOKUP(N$4,'[1]INTERNAL PARAMETERS-1'!$B$5:$J$44,4, FALSE))</f>
        <v>190.66735991585315</v>
      </c>
      <c r="BC82" s="44">
        <f>$F82*'[1]INTERNAL PARAMETERS-2'!N82*(1-VLOOKUP(O$4,'[1]INTERNAL PARAMETERS-1'!$B$5:$J$44,4, FALSE))</f>
        <v>179.10002871265948</v>
      </c>
      <c r="BD82" s="44">
        <f>$F82*'[1]INTERNAL PARAMETERS-2'!O82*(1-VLOOKUP(P$4,'[1]INTERNAL PARAMETERS-1'!$B$5:$J$44,4, FALSE))</f>
        <v>138.15553902723499</v>
      </c>
      <c r="BE82" s="44">
        <f>$F82*'[1]INTERNAL PARAMETERS-2'!P82*(1-VLOOKUP(Q$4,'[1]INTERNAL PARAMETERS-1'!$B$5:$J$44,4, FALSE))</f>
        <v>84.90300108384406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249.44082137989338</v>
      </c>
      <c r="BH82" s="44">
        <f>$F82*'[1]INTERNAL PARAMETERS-2'!S82*(1-VLOOKUP(T$4,'[1]INTERNAL PARAMETERS-1'!$B$5:$J$44,4, FALSE))</f>
        <v>11.529746325790198</v>
      </c>
      <c r="BI82" s="44">
        <f>$F82*'[1]INTERNAL PARAMETERS-2'!T82*(1-VLOOKUP(U$4,'[1]INTERNAL PARAMETERS-1'!$B$5:$J$44,4, FALSE))</f>
        <v>8.4400220090932532</v>
      </c>
      <c r="BJ82" s="44">
        <f>$F82*'[1]INTERNAL PARAMETERS-2'!U82*(1-VLOOKUP(V$4,'[1]INTERNAL PARAMETERS-1'!$B$5:$J$44,4, FALSE))</f>
        <v>94.373000976334424</v>
      </c>
      <c r="BK82" s="44">
        <f>$F82*'[1]INTERNAL PARAMETERS-2'!V82*(1-VLOOKUP(W$4,'[1]INTERNAL PARAMETERS-1'!$B$5:$J$44,4, FALSE))</f>
        <v>122.58188825664092</v>
      </c>
      <c r="BL82" s="44">
        <f>$F82*'[1]INTERNAL PARAMETERS-2'!W82*(1-VLOOKUP(X$4,'[1]INTERNAL PARAMETERS-1'!$B$5:$J$44,4, FALSE))</f>
        <v>168.04760081473481</v>
      </c>
      <c r="BM82" s="44">
        <f>$F82*'[1]INTERNAL PARAMETERS-2'!X82*(1-VLOOKUP(Y$4,'[1]INTERNAL PARAMETERS-1'!$B$5:$J$44,4, FALSE))</f>
        <v>28.887261014383618</v>
      </c>
      <c r="BN82" s="44">
        <f>$F82*'[1]INTERNAL PARAMETERS-2'!Y82*(1-VLOOKUP(Z$4,'[1]INTERNAL PARAMETERS-1'!$B$5:$J$44,4, FALSE))</f>
        <v>184.62605235844507</v>
      </c>
      <c r="BO82" s="44">
        <f>$F82*'[1]INTERNAL PARAMETERS-2'!Z82*(1-VLOOKUP(AA$4,'[1]INTERNAL PARAMETERS-1'!$B$5:$J$44,4, FALSE))</f>
        <v>209.99651066692201</v>
      </c>
      <c r="BP82" s="44">
        <f>$F82*'[1]INTERNAL PARAMETERS-2'!AA82*(1-VLOOKUP(AB$4,'[1]INTERNAL PARAMETERS-1'!$B$5:$J$44,4, FALSE))</f>
        <v>95.955428981768733</v>
      </c>
      <c r="BQ82" s="44">
        <f>$F82*'[1]INTERNAL PARAMETERS-2'!AB82*(1-VLOOKUP(AC$4,'[1]INTERNAL PARAMETERS-1'!$B$5:$J$44,4, FALSE))</f>
        <v>566.68936693256671</v>
      </c>
      <c r="BR82" s="44">
        <f>$F82*'[1]INTERNAL PARAMETERS-2'!AC82*(1-VLOOKUP(AD$4,'[1]INTERNAL PARAMETERS-1'!$B$5:$J$44,4, FALSE))</f>
        <v>70.584970673291778</v>
      </c>
      <c r="BS82" s="44">
        <f>$F82*'[1]INTERNAL PARAMETERS-2'!AD82*(1-VLOOKUP(AE$4,'[1]INTERNAL PARAMETERS-1'!$B$5:$J$44,4, FALSE))</f>
        <v>14.318030410552286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20.84885482945408</v>
      </c>
      <c r="CA82" s="44">
        <f>$F82*'[1]INTERNAL PARAMETERS-2'!AL82*(1-VLOOKUP(AM$4,'[1]INTERNAL PARAMETERS-1'!$B$5:$J$44,4, FALSE))</f>
        <v>56.518140456018543</v>
      </c>
      <c r="CB82" s="44">
        <f>$F82*'[1]INTERNAL PARAMETERS-2'!AM82*(1-VLOOKUP(AN$4,'[1]INTERNAL PARAMETERS-1'!$B$5:$J$44,4, FALSE))</f>
        <v>28.636060821104572</v>
      </c>
      <c r="CC82" s="44">
        <f>$F82*'[1]INTERNAL PARAMETERS-2'!AN82*(1-VLOOKUP(AO$4,'[1]INTERNAL PARAMETERS-1'!$B$5:$J$44,4, FALSE))</f>
        <v>45.214512364814837</v>
      </c>
      <c r="CD82" s="44">
        <f>$F82*'[1]INTERNAL PARAMETERS-2'!AO82*(1-VLOOKUP(AP$4,'[1]INTERNAL PARAMETERS-1'!$B$5:$J$44,4, FALSE))</f>
        <v>206.4800885673688</v>
      </c>
      <c r="CE82" s="44">
        <f>$F82*'[1]INTERNAL PARAMETERS-2'!AP82*(1-VLOOKUP(AQ$4,'[1]INTERNAL PARAMETERS-1'!$B$5:$J$44,4, FALSE))</f>
        <v>25.621658501755995</v>
      </c>
      <c r="CF82" s="44">
        <f>$F82*'[1]INTERNAL PARAMETERS-2'!AQ82*(1-VLOOKUP(AR$4,'[1]INTERNAL PARAMETERS-1'!$B$5:$J$44,4, FALSE))</f>
        <v>1.2560009663952403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3806.0635345310311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2483.4348133101621</v>
      </c>
      <c r="G83" s="45">
        <f>$F83*'[1]INTERNAL PARAMETERS-2'!F83*VLOOKUP(G$4,'[1]INTERNAL PARAMETERS-1'!$B$5:$J$44,4, FALSE)</f>
        <v>14.028426573426444</v>
      </c>
      <c r="H83" s="44">
        <f>$F83*'[1]INTERNAL PARAMETERS-2'!G83*VLOOKUP(H$4,'[1]INTERNAL PARAMETERS-1'!$B$5:$J$44,4, FALSE)</f>
        <v>21.141480565709408</v>
      </c>
      <c r="I83" s="44">
        <f>$F83*'[1]INTERNAL PARAMETERS-2'!H83*VLOOKUP(I$4,'[1]INTERNAL PARAMETERS-1'!$B$5:$J$44,4, FALSE)</f>
        <v>23.726810709409691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0.59279588993713572</v>
      </c>
      <c r="L83" s="44">
        <f>$F83*'[1]INTERNAL PARAMETERS-2'!K83*VLOOKUP(L$4,'[1]INTERNAL PARAMETERS-1'!$B$5:$J$44,4, FALSE)</f>
        <v>0.19768141113948889</v>
      </c>
      <c r="M83" s="44">
        <f>$F83*'[1]INTERNAL PARAMETERS-2'!L83*VLOOKUP(M$4,'[1]INTERNAL PARAMETERS-1'!$B$5:$J$44,4, FALSE)</f>
        <v>2.7661738668055245</v>
      </c>
      <c r="N83" s="44">
        <f>$F83*'[1]INTERNAL PARAMETERS-2'!M83*VLOOKUP(N$4,'[1]INTERNAL PARAMETERS-1'!$B$5:$J$44,4, FALSE)</f>
        <v>6.0954665775291277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3.358845585001994</v>
      </c>
      <c r="S83" s="44">
        <f>$F83*'[1]INTERNAL PARAMETERS-2'!R83*VLOOKUP(S$4,'[1]INTERNAL PARAMETERS-1'!$B$5:$J$44,4, FALSE)</f>
        <v>7.6396663444453869</v>
      </c>
      <c r="T83" s="44">
        <f>$F83*'[1]INTERNAL PARAMETERS-2'!S83*VLOOKUP(T$4,'[1]INTERNAL PARAMETERS-1'!$B$5:$J$44,4, FALSE)</f>
        <v>0.63225766912063408</v>
      </c>
      <c r="U83" s="44">
        <f>$F83*'[1]INTERNAL PARAMETERS-2'!T83*VLOOKUP(U$4,'[1]INTERNAL PARAMETERS-1'!$B$5:$J$44,4, FALSE)</f>
        <v>1.2645153382412682</v>
      </c>
      <c r="V83" s="44">
        <f>$F83*'[1]INTERNAL PARAMETERS-2'!U83*VLOOKUP(V$4,'[1]INTERNAL PARAMETERS-1'!$B$5:$J$44,4, FALSE)</f>
        <v>9.8989587486802382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0.79022895759529355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0.19768141113948889</v>
      </c>
      <c r="AI83" s="44">
        <f>$F83*'[1]INTERNAL PARAMETERS-2'!AH83*VLOOKUP(AI$4,'[1]INTERNAL PARAMETERS-1'!$B$5:$J$44,4, FALSE)</f>
        <v>2.173502148609054</v>
      </c>
      <c r="AJ83" s="44">
        <f>$F83*'[1]INTERNAL PARAMETERS-2'!AI83*VLOOKUP(AJ$4,'[1]INTERNAL PARAMETERS-1'!$B$5:$J$44,4, FALSE)</f>
        <v>3.358845585001994</v>
      </c>
      <c r="AK83" s="44">
        <f>$F83*'[1]INTERNAL PARAMETERS-2'!AJ83*VLOOKUP(AK$4,'[1]INTERNAL PARAMETERS-1'!$B$5:$J$44,4, FALSE)</f>
        <v>0.19768141113948889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450.80940347878402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52.557303469304962</v>
      </c>
      <c r="BB83" s="44">
        <f>$F83*'[1]INTERNAL PARAMETERS-2'!M83*(1-VLOOKUP(N$4,'[1]INTERNAL PARAMETERS-1'!$B$5:$J$44,4, FALSE))</f>
        <v>115.81386497305341</v>
      </c>
      <c r="BC83" s="44">
        <f>$F83*'[1]INTERNAL PARAMETERS-2'!N83*(1-VLOOKUP(O$4,'[1]INTERNAL PARAMETERS-1'!$B$5:$J$44,4, FALSE))</f>
        <v>145.22431426490101</v>
      </c>
      <c r="BD83" s="44">
        <f>$F83*'[1]INTERNAL PARAMETERS-2'!O83*(1-VLOOKUP(P$4,'[1]INTERNAL PARAMETERS-1'!$B$5:$J$44,4, FALSE))</f>
        <v>87.134538890244343</v>
      </c>
      <c r="BE83" s="44">
        <f>$F83*'[1]INTERNAL PARAMETERS-2'!P83*(1-VLOOKUP(Q$4,'[1]INTERNAL PARAMETERS-1'!$B$5:$J$44,4, FALSE))</f>
        <v>54.73068144617335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145.15366054446233</v>
      </c>
      <c r="BH83" s="44">
        <f>$F83*'[1]INTERNAL PARAMETERS-2'!S83*(1-VLOOKUP(T$4,'[1]INTERNAL PARAMETERS-1'!$B$5:$J$44,4, FALSE))</f>
        <v>5.6903190220857072</v>
      </c>
      <c r="BI83" s="44">
        <f>$F83*'[1]INTERNAL PARAMETERS-2'!T83*(1-VLOOKUP(U$4,'[1]INTERNAL PARAMETERS-1'!$B$5:$J$44,4, FALSE))</f>
        <v>5.0580613529650726</v>
      </c>
      <c r="BJ83" s="44">
        <f>$F83*'[1]INTERNAL PARAMETERS-2'!U83*(1-VLOOKUP(V$4,'[1]INTERNAL PARAMETERS-1'!$B$5:$J$44,4, FALSE))</f>
        <v>56.094099575854685</v>
      </c>
      <c r="BK83" s="44">
        <f>$F83*'[1]INTERNAL PARAMETERS-2'!V83*(1-VLOOKUP(W$4,'[1]INTERNAL PARAMETERS-1'!$B$5:$J$44,4, FALSE))</f>
        <v>68.75935636308111</v>
      </c>
      <c r="BL83" s="44">
        <f>$F83*'[1]INTERNAL PARAMETERS-2'!W83*(1-VLOOKUP(X$4,'[1]INTERNAL PARAMETERS-1'!$B$5:$J$44,4, FALSE))</f>
        <v>99.38482613734071</v>
      </c>
      <c r="BM83" s="44">
        <f>$F83*'[1]INTERNAL PARAMETERS-2'!X83*(1-VLOOKUP(Y$4,'[1]INTERNAL PARAMETERS-1'!$B$5:$J$44,4, FALSE))</f>
        <v>31.218265664196721</v>
      </c>
      <c r="BN83" s="44">
        <f>$F83*'[1]INTERNAL PARAMETERS-2'!Y83*(1-VLOOKUP(Z$4,'[1]INTERNAL PARAMETERS-1'!$B$5:$J$44,4, FALSE))</f>
        <v>148.18804537110535</v>
      </c>
      <c r="BO83" s="44">
        <f>$F83*'[1]INTERNAL PARAMETERS-2'!Z83*(1-VLOOKUP(AA$4,'[1]INTERNAL PARAMETERS-1'!$B$5:$J$44,4, FALSE))</f>
        <v>150.36154751971441</v>
      </c>
      <c r="BP83" s="44">
        <f>$F83*'[1]INTERNAL PARAMETERS-2'!AA83*(1-VLOOKUP(AB$4,'[1]INTERNAL PARAMETERS-1'!$B$5:$J$44,4, FALSE))</f>
        <v>60.460710590923881</v>
      </c>
      <c r="BQ83" s="44">
        <f>$F83*'[1]INTERNAL PARAMETERS-2'!AB83*(1-VLOOKUP(AC$4,'[1]INTERNAL PARAMETERS-1'!$B$5:$J$44,4, FALSE))</f>
        <v>403.269085350632</v>
      </c>
      <c r="BR83" s="44">
        <f>$F83*'[1]INTERNAL PARAMETERS-2'!AC83*(1-VLOOKUP(AD$4,'[1]INTERNAL PARAMETERS-1'!$B$5:$J$44,4, FALSE))</f>
        <v>42.67807561021646</v>
      </c>
      <c r="BS83" s="44">
        <f>$F83*'[1]INTERNAL PARAMETERS-2'!AD83*(1-VLOOKUP(AE$4,'[1]INTERNAL PARAMETERS-1'!$B$5:$J$44,4, FALSE))</f>
        <v>10.66958098842445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9.088874729752531</v>
      </c>
      <c r="CA83" s="44">
        <f>$F83*'[1]INTERNAL PARAMETERS-2'!AL83*(1-VLOOKUP(AM$4,'[1]INTERNAL PARAMETERS-1'!$B$5:$J$44,4, FALSE))</f>
        <v>43.86366739009074</v>
      </c>
      <c r="CB83" s="44">
        <f>$F83*'[1]INTERNAL PARAMETERS-2'!AM83*(1-VLOOKUP(AN$4,'[1]INTERNAL PARAMETERS-1'!$B$5:$J$44,4, FALSE))</f>
        <v>17.387520501909769</v>
      </c>
      <c r="CC83" s="44">
        <f>$F83*'[1]INTERNAL PARAMETERS-2'!AN83*(1-VLOOKUP(AO$4,'[1]INTERNAL PARAMETERS-1'!$B$5:$J$44,4, FALSE))</f>
        <v>31.811061554133857</v>
      </c>
      <c r="CD83" s="44">
        <f>$F83*'[1]INTERNAL PARAMETERS-2'!AO83*(1-VLOOKUP(AP$4,'[1]INTERNAL PARAMETERS-1'!$B$5:$J$44,4, FALSE))</f>
        <v>131.19588769147455</v>
      </c>
      <c r="CE83" s="44">
        <f>$F83*'[1]INTERNAL PARAMETERS-2'!AP83*(1-VLOOKUP(AQ$4,'[1]INTERNAL PARAMETERS-1'!$B$5:$J$44,4, FALSE))</f>
        <v>15.214018353300716</v>
      </c>
      <c r="CF83" s="44">
        <f>$F83*'[1]INTERNAL PARAMETERS-2'!AQ83*(1-VLOOKUP(AR$4,'[1]INTERNAL PARAMETERS-1'!$B$5:$J$44,4, FALSE))</f>
        <v>3.1614125173438365</v>
      </c>
      <c r="CG83" s="44">
        <f>$F83*'[1]INTERNAL PARAMETERS-2'!AR83*(1-VLOOKUP(AS$4,'[1]INTERNAL PARAMETERS-1'!$B$5:$J$44,4, FALSE))</f>
        <v>0.39511447879764677</v>
      </c>
      <c r="CH83" s="43">
        <f>$F83*'[1]INTERNAL PARAMETERS-2'!AS83*(1-VLOOKUP(AT$4,'[1]INTERNAL PARAMETERS-1'!$B$5:$J$44,4, FALSE))</f>
        <v>0</v>
      </c>
      <c r="CI83" s="42">
        <f t="shared" si="1"/>
        <v>2483.4343166231997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1700.6537600442998</v>
      </c>
      <c r="G84" s="45">
        <f>$F84*'[1]INTERNAL PARAMETERS-2'!F84*VLOOKUP(G$4,'[1]INTERNAL PARAMETERS-1'!$B$5:$J$44,4, FALSE)</f>
        <v>13.364417507932126</v>
      </c>
      <c r="H84" s="44">
        <f>$F84*'[1]INTERNAL PARAMETERS-2'!G84*VLOOKUP(H$4,'[1]INTERNAL PARAMETERS-1'!$B$5:$J$44,4, FALSE)</f>
        <v>14.008455086860904</v>
      </c>
      <c r="I84" s="44">
        <f>$F84*'[1]INTERNAL PARAMETERS-2'!H84*VLOOKUP(I$4,'[1]INTERNAL PARAMETERS-1'!$B$5:$J$44,4, FALSE)</f>
        <v>15.626363538210249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0.16105191107619518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2.1495668298143937</v>
      </c>
      <c r="N84" s="44">
        <f>$F84*'[1]INTERNAL PARAMETERS-2'!M84*VLOOKUP(N$4,'[1]INTERNAL PARAMETERS-1'!$B$5:$J$44,4, FALSE)</f>
        <v>3.5021052684464253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2.2542165589387197</v>
      </c>
      <c r="S84" s="44">
        <f>$F84*'[1]INTERNAL PARAMETERS-2'!R84*VLOOKUP(S$4,'[1]INTERNAL PARAMETERS-1'!$B$5:$J$44,4, FALSE)</f>
        <v>4.7824424516957764</v>
      </c>
      <c r="T84" s="44">
        <f>$F84*'[1]INTERNAL PARAMETERS-2'!S84*VLOOKUP(T$4,'[1]INTERNAL PARAMETERS-1'!$B$5:$J$44,4, FALSE)</f>
        <v>0.49915888511060241</v>
      </c>
      <c r="U84" s="44">
        <f>$F84*'[1]INTERNAL PARAMETERS-2'!T84*VLOOKUP(U$4,'[1]INTERNAL PARAMETERS-1'!$B$5:$J$44,4, FALSE)</f>
        <v>0.93389700579072688</v>
      </c>
      <c r="V84" s="44">
        <f>$F84*'[1]INTERNAL PARAMETERS-2'!U84*VLOOKUP(V$4,'[1]INTERNAL PARAMETERS-1'!$B$5:$J$44,4, FALSE)</f>
        <v>7.0042020336240505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0.96614140108116675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0.48298566785258118</v>
      </c>
      <c r="AI84" s="44">
        <f>$F84*'[1]INTERNAL PARAMETERS-2'!AH84*VLOOKUP(AI$4,'[1]INTERNAL PARAMETERS-1'!$B$5:$J$44,4, FALSE)</f>
        <v>1.7712308910861385</v>
      </c>
      <c r="AJ84" s="44">
        <f>$F84*'[1]INTERNAL PARAMETERS-2'!AI84*VLOOKUP(AJ$4,'[1]INTERNAL PARAMETERS-1'!$B$5:$J$44,4, FALSE)</f>
        <v>2.5763203810911097</v>
      </c>
      <c r="AK84" s="44">
        <f>$F84*'[1]INTERNAL PARAMETERS-2'!AJ84*VLOOKUP(AK$4,'[1]INTERNAL PARAMETERS-1'!$B$5:$J$44,4, FALSE)</f>
        <v>0.48298566785258118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296.90090722599467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40.841769766473476</v>
      </c>
      <c r="BB84" s="44">
        <f>$F84*'[1]INTERNAL PARAMETERS-2'!M84*(1-VLOOKUP(N$4,'[1]INTERNAL PARAMETERS-1'!$B$5:$J$44,4, FALSE))</f>
        <v>66.540000100482075</v>
      </c>
      <c r="BC84" s="44">
        <f>$F84*'[1]INTERNAL PARAMETERS-2'!N84*(1-VLOOKUP(O$4,'[1]INTERNAL PARAMETERS-1'!$B$5:$J$44,4, FALSE))</f>
        <v>120.27907730988511</v>
      </c>
      <c r="BD84" s="44">
        <f>$F84*'[1]INTERNAL PARAMETERS-2'!O84*(1-VLOOKUP(P$4,'[1]INTERNAL PARAMETERS-1'!$B$5:$J$44,4, FALSE))</f>
        <v>52.008202832042741</v>
      </c>
      <c r="BE84" s="44">
        <f>$F84*'[1]INTERNAL PARAMETERS-2'!P84*(1-VLOOKUP(Q$4,'[1]INTERNAL PARAMETERS-1'!$B$5:$J$44,4, FALSE))</f>
        <v>42.830284685211673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90.866406582219739</v>
      </c>
      <c r="BH84" s="44">
        <f>$F84*'[1]INTERNAL PARAMETERS-2'!S84*(1-VLOOKUP(T$4,'[1]INTERNAL PARAMETERS-1'!$B$5:$J$44,4, FALSE))</f>
        <v>4.4924299659954219</v>
      </c>
      <c r="BI84" s="44">
        <f>$F84*'[1]INTERNAL PARAMETERS-2'!T84*(1-VLOOKUP(U$4,'[1]INTERNAL PARAMETERS-1'!$B$5:$J$44,4, FALSE))</f>
        <v>3.7355880231629075</v>
      </c>
      <c r="BJ84" s="44">
        <f>$F84*'[1]INTERNAL PARAMETERS-2'!U84*(1-VLOOKUP(V$4,'[1]INTERNAL PARAMETERS-1'!$B$5:$J$44,4, FALSE))</f>
        <v>39.690478190536282</v>
      </c>
      <c r="BK84" s="44">
        <f>$F84*'[1]INTERNAL PARAMETERS-2'!V84*(1-VLOOKUP(W$4,'[1]INTERNAL PARAMETERS-1'!$B$5:$J$44,4, FALSE))</f>
        <v>47.821873536317696</v>
      </c>
      <c r="BL84" s="44">
        <f>$F84*'[1]INTERNAL PARAMETERS-2'!W84*(1-VLOOKUP(X$4,'[1]INTERNAL PARAMETERS-1'!$B$5:$J$44,4, FALSE))</f>
        <v>67.948940721065981</v>
      </c>
      <c r="BM84" s="44">
        <f>$F84*'[1]INTERNAL PARAMETERS-2'!X84*(1-VLOOKUP(Y$4,'[1]INTERNAL PARAMETERS-1'!$B$5:$J$44,4, FALSE))</f>
        <v>26.084627371559471</v>
      </c>
      <c r="BN84" s="44">
        <f>$F84*'[1]INTERNAL PARAMETERS-2'!Y84*(1-VLOOKUP(Z$4,'[1]INTERNAL PARAMETERS-1'!$B$5:$J$44,4, FALSE))</f>
        <v>99.830076368360452</v>
      </c>
      <c r="BO84" s="44">
        <f>$F84*'[1]INTERNAL PARAMETERS-2'!Z84*(1-VLOOKUP(AA$4,'[1]INTERNAL PARAMETERS-1'!$B$5:$J$44,4, FALSE))</f>
        <v>102.88938241730413</v>
      </c>
      <c r="BP84" s="44">
        <f>$F84*'[1]INTERNAL PARAMETERS-2'!AA84*(1-VLOOKUP(AB$4,'[1]INTERNAL PARAMETERS-1'!$B$5:$J$44,4, FALSE))</f>
        <v>42.025195195206699</v>
      </c>
      <c r="BQ84" s="44">
        <f>$F84*'[1]INTERNAL PARAMETERS-2'!AB84*(1-VLOOKUP(AC$4,'[1]INTERNAL PARAMETERS-1'!$B$5:$J$44,4, FALSE))</f>
        <v>279.52421383140927</v>
      </c>
      <c r="BR84" s="44">
        <f>$F84*'[1]INTERNAL PARAMETERS-2'!AC84*(1-VLOOKUP(AD$4,'[1]INTERNAL PARAMETERS-1'!$B$5:$J$44,4, FALSE))</f>
        <v>27.533754440493215</v>
      </c>
      <c r="BS84" s="44">
        <f>$F84*'[1]INTERNAL PARAMETERS-2'!AD84*(1-VLOOKUP(AE$4,'[1]INTERNAL PARAMETERS-1'!$B$5:$J$44,4, FALSE))</f>
        <v>5.957560186811186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6.9237015878923529</v>
      </c>
      <c r="CA84" s="44">
        <f>$F84*'[1]INTERNAL PARAMETERS-2'!AL84*(1-VLOOKUP(AM$4,'[1]INTERNAL PARAMETERS-1'!$B$5:$J$44,4, FALSE))</f>
        <v>35.423597429466739</v>
      </c>
      <c r="CB84" s="44">
        <f>$F84*'[1]INTERNAL PARAMETERS-2'!AM84*(1-VLOOKUP(AN$4,'[1]INTERNAL PARAMETERS-1'!$B$5:$J$44,4, FALSE))</f>
        <v>10.788097126841016</v>
      </c>
      <c r="CC84" s="44">
        <f>$F84*'[1]INTERNAL PARAMETERS-2'!AN84*(1-VLOOKUP(AO$4,'[1]INTERNAL PARAMETERS-1'!$B$5:$J$44,4, FALSE))</f>
        <v>22.703217500463392</v>
      </c>
      <c r="CD84" s="44">
        <f>$F84*'[1]INTERNAL PARAMETERS-2'!AO84*(1-VLOOKUP(AP$4,'[1]INTERNAL PARAMETERS-1'!$B$5:$J$44,4, FALSE))</f>
        <v>86.787762682580706</v>
      </c>
      <c r="CE84" s="44">
        <f>$F84*'[1]INTERNAL PARAMETERS-2'!AP84*(1-VLOOKUP(AQ$4,'[1]INTERNAL PARAMETERS-1'!$B$5:$J$44,4, FALSE))</f>
        <v>8.8558143246786827</v>
      </c>
      <c r="CF84" s="44">
        <f>$F84*'[1]INTERNAL PARAMETERS-2'!AQ84*(1-VLOOKUP(AR$4,'[1]INTERNAL PARAMETERS-1'!$B$5:$J$44,4, FALSE))</f>
        <v>0.80508949000497154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1700.6535899789237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1304.6829982024024</v>
      </c>
      <c r="G85" s="45">
        <f>$F85*'[1]INTERNAL PARAMETERS-2'!F85*VLOOKUP(G$4,'[1]INTERNAL PARAMETERS-1'!$B$5:$J$44,4, FALSE)</f>
        <v>9.8138255124784699</v>
      </c>
      <c r="H85" s="44">
        <f>$F85*'[1]INTERNAL PARAMETERS-2'!G85*VLOOKUP(H$4,'[1]INTERNAL PARAMETERS-1'!$B$5:$J$44,4, FALSE)</f>
        <v>9.3991972556497476</v>
      </c>
      <c r="I85" s="44">
        <f>$F85*'[1]INTERNAL PARAMETERS-2'!H85*VLOOKUP(I$4,'[1]INTERNAL PARAMETERS-1'!$B$5:$J$44,4, FALSE)</f>
        <v>12.317923161173315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0.27646232731908904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1.8590949914585313</v>
      </c>
      <c r="N85" s="44">
        <f>$F85*'[1]INTERNAL PARAMETERS-2'!M85*VLOOKUP(N$4,'[1]INTERNAL PARAMETERS-1'!$B$5:$J$44,4, FALSE)</f>
        <v>2.5432968493758352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1.658643495614714</v>
      </c>
      <c r="S85" s="44">
        <f>$F85*'[1]INTERNAL PARAMETERS-2'!R85*VLOOKUP(S$4,'[1]INTERNAL PARAMETERS-1'!$B$5:$J$44,4, FALSE)</f>
        <v>3.3357873961439388</v>
      </c>
      <c r="T85" s="44">
        <f>$F85*'[1]INTERNAL PARAMETERS-2'!S85*VLOOKUP(T$4,'[1]INTERNAL PARAMETERS-1'!$B$5:$J$44,4, FALSE)</f>
        <v>0.24880304775719814</v>
      </c>
      <c r="U85" s="44">
        <f>$F85*'[1]INTERNAL PARAMETERS-2'!T85*VLOOKUP(U$4,'[1]INTERNAL PARAMETERS-1'!$B$5:$J$44,4, FALSE)</f>
        <v>0.27643623365912501</v>
      </c>
      <c r="V85" s="44">
        <f>$F85*'[1]INTERNAL PARAMETERS-2'!U85*VLOOKUP(V$4,'[1]INTERNAL PARAMETERS-1'!$B$5:$J$44,4, FALSE)</f>
        <v>6.0541531336335632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0.55292465463817808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0.27646232731908904</v>
      </c>
      <c r="AI85" s="44">
        <f>$F85*'[1]INTERNAL PARAMETERS-2'!AH85*VLOOKUP(AI$4,'[1]INTERNAL PARAMETERS-1'!$B$5:$J$44,4, FALSE)</f>
        <v>1.1057188409765359</v>
      </c>
      <c r="AJ85" s="44">
        <f>$F85*'[1]INTERNAL PARAMETERS-2'!AI85*VLOOKUP(AJ$4,'[1]INTERNAL PARAMETERS-1'!$B$5:$J$44,4, FALSE)</f>
        <v>0.82938698195726723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234.04054006229296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35.322804837712091</v>
      </c>
      <c r="BB85" s="44">
        <f>$F85*'[1]INTERNAL PARAMETERS-2'!M85*(1-VLOOKUP(N$4,'[1]INTERNAL PARAMETERS-1'!$B$5:$J$44,4, FALSE))</f>
        <v>48.322640138140862</v>
      </c>
      <c r="BC85" s="44">
        <f>$F85*'[1]INTERNAL PARAMETERS-2'!N85*(1-VLOOKUP(O$4,'[1]INTERNAL PARAMETERS-1'!$B$5:$J$44,4, FALSE))</f>
        <v>110.0252219214068</v>
      </c>
      <c r="BD85" s="44">
        <f>$F85*'[1]INTERNAL PARAMETERS-2'!O85*(1-VLOOKUP(P$4,'[1]INTERNAL PARAMETERS-1'!$B$5:$J$44,4, FALSE))</f>
        <v>37.596528085999353</v>
      </c>
      <c r="BE85" s="44">
        <f>$F85*'[1]INTERNAL PARAMETERS-2'!P85*(1-VLOOKUP(Q$4,'[1]INTERNAL PARAMETERS-1'!$B$5:$J$44,4, FALSE))</f>
        <v>33.588150510622107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63.379960526734834</v>
      </c>
      <c r="BH85" s="44">
        <f>$F85*'[1]INTERNAL PARAMETERS-2'!S85*(1-VLOOKUP(T$4,'[1]INTERNAL PARAMETERS-1'!$B$5:$J$44,4, FALSE))</f>
        <v>2.2392274298147834</v>
      </c>
      <c r="BI85" s="44">
        <f>$F85*'[1]INTERNAL PARAMETERS-2'!T85*(1-VLOOKUP(U$4,'[1]INTERNAL PARAMETERS-1'!$B$5:$J$44,4, FALSE))</f>
        <v>1.1057449346365</v>
      </c>
      <c r="BJ85" s="44">
        <f>$F85*'[1]INTERNAL PARAMETERS-2'!U85*(1-VLOOKUP(V$4,'[1]INTERNAL PARAMETERS-1'!$B$5:$J$44,4, FALSE))</f>
        <v>34.30686775725686</v>
      </c>
      <c r="BK85" s="44">
        <f>$F85*'[1]INTERNAL PARAMETERS-2'!V85*(1-VLOOKUP(W$4,'[1]INTERNAL PARAMETERS-1'!$B$5:$J$44,4, FALSE))</f>
        <v>40.775649147719136</v>
      </c>
      <c r="BL85" s="44">
        <f>$F85*'[1]INTERNAL PARAMETERS-2'!W85*(1-VLOOKUP(X$4,'[1]INTERNAL PARAMETERS-1'!$B$5:$J$44,4, FALSE))</f>
        <v>55.980163872170294</v>
      </c>
      <c r="BM85" s="44">
        <f>$F85*'[1]INTERNAL PARAMETERS-2'!X85*(1-VLOOKUP(Y$4,'[1]INTERNAL PARAMETERS-1'!$B$5:$J$44,4, FALSE))</f>
        <v>23.91249092765327</v>
      </c>
      <c r="BN85" s="44">
        <f>$F85*'[1]INTERNAL PARAMETERS-2'!Y85*(1-VLOOKUP(Z$4,'[1]INTERNAL PARAMETERS-1'!$B$5:$J$44,4, FALSE))</f>
        <v>75.193056171998705</v>
      </c>
      <c r="BO85" s="44">
        <f>$F85*'[1]INTERNAL PARAMETERS-2'!Z85*(1-VLOOKUP(AA$4,'[1]INTERNAL PARAMETERS-1'!$B$5:$J$44,4, FALSE))</f>
        <v>71.046382198811997</v>
      </c>
      <c r="BP85" s="44">
        <f>$F85*'[1]INTERNAL PARAMETERS-2'!AA85*(1-VLOOKUP(AB$4,'[1]INTERNAL PARAMETERS-1'!$B$5:$J$44,4, FALSE))</f>
        <v>25.985893148396528</v>
      </c>
      <c r="BQ85" s="44">
        <f>$F85*'[1]INTERNAL PARAMETERS-2'!AB85*(1-VLOOKUP(AC$4,'[1]INTERNAL PARAMETERS-1'!$B$5:$J$44,4, FALSE))</f>
        <v>220.46507209964233</v>
      </c>
      <c r="BR85" s="44">
        <f>$F85*'[1]INTERNAL PARAMETERS-2'!AC85*(1-VLOOKUP(AD$4,'[1]INTERNAL PARAMETERS-1'!$B$5:$J$44,4, FALSE))</f>
        <v>19.074726370318764</v>
      </c>
      <c r="BS85" s="44">
        <f>$F85*'[1]INTERNAL PARAMETERS-2'!AD85*(1-VLOOKUP(AE$4,'[1]INTERNAL PARAMETERS-1'!$B$5:$J$44,4, FALSE))</f>
        <v>3.4555833890388832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4.8377645573345083</v>
      </c>
      <c r="CA85" s="44">
        <f>$F85*'[1]INTERNAL PARAMETERS-2'!AL85*(1-VLOOKUP(AM$4,'[1]INTERNAL PARAMETERS-1'!$B$5:$J$44,4, FALSE))</f>
        <v>23.221400343505458</v>
      </c>
      <c r="CB85" s="44">
        <f>$F85*'[1]INTERNAL PARAMETERS-2'!AM85*(1-VLOOKUP(AN$4,'[1]INTERNAL PARAMETERS-1'!$B$5:$J$44,4, FALSE))</f>
        <v>6.0817797961204985</v>
      </c>
      <c r="CC85" s="44">
        <f>$F85*'[1]INTERNAL PARAMETERS-2'!AN85*(1-VLOOKUP(AO$4,'[1]INTERNAL PARAMETERS-1'!$B$5:$J$44,4, FALSE))</f>
        <v>14.928052397132067</v>
      </c>
      <c r="CD85" s="44">
        <f>$F85*'[1]INTERNAL PARAMETERS-2'!AO85*(1-VLOOKUP(AP$4,'[1]INTERNAL PARAMETERS-1'!$B$5:$J$44,4, FALSE))</f>
        <v>60.541466102185716</v>
      </c>
      <c r="CE85" s="44">
        <f>$F85*'[1]INTERNAL PARAMETERS-2'!AP85*(1-VLOOKUP(AQ$4,'[1]INTERNAL PARAMETERS-1'!$B$5:$J$44,4, FALSE))</f>
        <v>7.8787196895446678</v>
      </c>
      <c r="CF85" s="44">
        <f>$F85*'[1]INTERNAL PARAMETERS-2'!AQ85*(1-VLOOKUP(AR$4,'[1]INTERNAL PARAMETERS-1'!$B$5:$J$44,4, FALSE))</f>
        <v>0.82938698195726723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1304.6833896073017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1044.1545866068016</v>
      </c>
      <c r="G86" s="45">
        <f>$F86*'[1]INTERNAL PARAMETERS-2'!F86*VLOOKUP(G$4,'[1]INTERNAL PARAMETERS-1'!$B$5:$J$44,4, FALSE)</f>
        <v>9.4317439653605781</v>
      </c>
      <c r="H86" s="44">
        <f>$F86*'[1]INTERNAL PARAMETERS-2'!G86*VLOOKUP(H$4,'[1]INTERNAL PARAMETERS-1'!$B$5:$J$44,4, FALSE)</f>
        <v>6.4136151327736179</v>
      </c>
      <c r="I86" s="44">
        <f>$F86*'[1]INTERNAL PARAMETERS-2'!H86*VLOOKUP(I$4,'[1]INTERNAL PARAMETERS-1'!$B$5:$J$44,4, FALSE)</f>
        <v>9.6352027073338462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0.12571621222745891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2.0624036979198883</v>
      </c>
      <c r="N86" s="44">
        <f>$F86*'[1]INTERNAL PARAMETERS-2'!M86*VLOOKUP(N$4,'[1]INTERNAL PARAMETERS-1'!$B$5:$J$44,4, FALSE)</f>
        <v>1.6977118254557313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1.2575797841092318</v>
      </c>
      <c r="S86" s="44">
        <f>$F86*'[1]INTERNAL PARAMETERS-2'!R86*VLOOKUP(S$4,'[1]INTERNAL PARAMETERS-1'!$B$5:$J$44,4, FALSE)</f>
        <v>2.6071704703902552</v>
      </c>
      <c r="T86" s="44">
        <f>$F86*'[1]INTERNAL PARAMETERS-2'!S86*VLOOKUP(T$4,'[1]INTERNAL PARAMETERS-1'!$B$5:$J$44,4, FALSE)</f>
        <v>0.35212025124141166</v>
      </c>
      <c r="U86" s="44">
        <f>$F86*'[1]INTERNAL PARAMETERS-2'!T86*VLOOKUP(U$4,'[1]INTERNAL PARAMETERS-1'!$B$5:$J$44,4, FALSE)</f>
        <v>0.45272454566097703</v>
      </c>
      <c r="V86" s="44">
        <f>$F86*'[1]INTERNAL PARAMETERS-2'!U86*VLOOKUP(V$4,'[1]INTERNAL PARAMETERS-1'!$B$5:$J$44,4, FALSE)</f>
        <v>4.1310932064511494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0.2515368399135785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0.2515368399135785</v>
      </c>
      <c r="AI86" s="44">
        <f>$F86*'[1]INTERNAL PARAMETERS-2'!AH86*VLOOKUP(AI$4,'[1]INTERNAL PARAMETERS-1'!$B$5:$J$44,4, FALSE)</f>
        <v>0.50307367982715701</v>
      </c>
      <c r="AJ86" s="44">
        <f>$F86*'[1]INTERNAL PARAMETERS-2'!AI86*VLOOKUP(AJ$4,'[1]INTERNAL PARAMETERS-1'!$B$5:$J$44,4, FALSE)</f>
        <v>1.0060429441956533</v>
      </c>
      <c r="AK86" s="44">
        <f>$F86*'[1]INTERNAL PARAMETERS-2'!AJ86*VLOOKUP(AK$4,'[1]INTERNAL PARAMETERS-1'!$B$5:$J$44,4, FALSE)</f>
        <v>0.12571621222745891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183.06885143934306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39.185670260477877</v>
      </c>
      <c r="BB86" s="44">
        <f>$F86*'[1]INTERNAL PARAMETERS-2'!M86*(1-VLOOKUP(N$4,'[1]INTERNAL PARAMETERS-1'!$B$5:$J$44,4, FALSE))</f>
        <v>32.256524683658888</v>
      </c>
      <c r="BC86" s="44">
        <f>$F86*'[1]INTERNAL PARAMETERS-2'!N86*(1-VLOOKUP(O$4,'[1]INTERNAL PARAMETERS-1'!$B$5:$J$44,4, FALSE))</f>
        <v>101.35953143205803</v>
      </c>
      <c r="BD86" s="44">
        <f>$F86*'[1]INTERNAL PARAMETERS-2'!O86*(1-VLOOKUP(P$4,'[1]INTERNAL PARAMETERS-1'!$B$5:$J$44,4, FALSE))</f>
        <v>28.043695056168158</v>
      </c>
      <c r="BE86" s="44">
        <f>$F86*'[1]INTERNAL PARAMETERS-2'!P86*(1-VLOOKUP(Q$4,'[1]INTERNAL PARAMETERS-1'!$B$5:$J$44,4, FALSE))</f>
        <v>26.534578432145345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49.536238937414844</v>
      </c>
      <c r="BH86" s="44">
        <f>$F86*'[1]INTERNAL PARAMETERS-2'!S86*(1-VLOOKUP(T$4,'[1]INTERNAL PARAMETERS-1'!$B$5:$J$44,4, FALSE))</f>
        <v>3.1690822611727052</v>
      </c>
      <c r="BI86" s="44">
        <f>$F86*'[1]INTERNAL PARAMETERS-2'!T86*(1-VLOOKUP(U$4,'[1]INTERNAL PARAMETERS-1'!$B$5:$J$44,4, FALSE))</f>
        <v>1.8108981826439081</v>
      </c>
      <c r="BJ86" s="44">
        <f>$F86*'[1]INTERNAL PARAMETERS-2'!U86*(1-VLOOKUP(V$4,'[1]INTERNAL PARAMETERS-1'!$B$5:$J$44,4, FALSE))</f>
        <v>23.409528169889846</v>
      </c>
      <c r="BK86" s="44">
        <f>$F86*'[1]INTERNAL PARAMETERS-2'!V86*(1-VLOOKUP(W$4,'[1]INTERNAL PARAMETERS-1'!$B$5:$J$44,4, FALSE))</f>
        <v>35.714785557592343</v>
      </c>
      <c r="BL86" s="44">
        <f>$F86*'[1]INTERNAL PARAMETERS-2'!W86*(1-VLOOKUP(X$4,'[1]INTERNAL PARAMETERS-1'!$B$5:$J$44,4, FALSE))</f>
        <v>40.493567854115696</v>
      </c>
      <c r="BM86" s="44">
        <f>$F86*'[1]INTERNAL PARAMETERS-2'!X86*(1-VLOOKUP(Y$4,'[1]INTERNAL PARAMETERS-1'!$B$5:$J$44,4, FALSE))</f>
        <v>23.139196547417345</v>
      </c>
      <c r="BN86" s="44">
        <f>$F86*'[1]INTERNAL PARAMETERS-2'!Y86*(1-VLOOKUP(Z$4,'[1]INTERNAL PARAMETERS-1'!$B$5:$J$44,4, FALSE))</f>
        <v>62.500900829651265</v>
      </c>
      <c r="BO86" s="44">
        <f>$F86*'[1]INTERNAL PARAMETERS-2'!Z86*(1-VLOOKUP(AA$4,'[1]INTERNAL PARAMETERS-1'!$B$5:$J$44,4, FALSE))</f>
        <v>58.099371585268955</v>
      </c>
      <c r="BP86" s="44">
        <f>$F86*'[1]INTERNAL PARAMETERS-2'!AA86*(1-VLOOKUP(AB$4,'[1]INTERNAL PARAMETERS-1'!$B$5:$J$44,4, FALSE))</f>
        <v>21.630079923394536</v>
      </c>
      <c r="BQ86" s="44">
        <f>$F86*'[1]INTERNAL PARAMETERS-2'!AB86*(1-VLOOKUP(AC$4,'[1]INTERNAL PARAMETERS-1'!$B$5:$J$44,4, FALSE))</f>
        <v>169.39372066251471</v>
      </c>
      <c r="BR86" s="44">
        <f>$F86*'[1]INTERNAL PARAMETERS-2'!AC86*(1-VLOOKUP(AD$4,'[1]INTERNAL PARAMETERS-1'!$B$5:$J$44,4, FALSE))</f>
        <v>11.318113641524425</v>
      </c>
      <c r="BS86" s="44">
        <f>$F86*'[1]INTERNAL PARAMETERS-2'!AD86*(1-VLOOKUP(AE$4,'[1]INTERNAL PARAMETERS-1'!$B$5:$J$44,4, FALSE))</f>
        <v>4.0241717767826133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4.1499924044687324</v>
      </c>
      <c r="CA86" s="44">
        <f>$F86*'[1]INTERNAL PARAMETERS-2'!AL86*(1-VLOOKUP(AM$4,'[1]INTERNAL PARAMETERS-1'!$B$5:$J$44,4, FALSE))</f>
        <v>13.455915742143191</v>
      </c>
      <c r="CB86" s="44">
        <f>$F86*'[1]INTERNAL PARAMETERS-2'!AM86*(1-VLOOKUP(AN$4,'[1]INTERNAL PARAMETERS-1'!$B$5:$J$44,4, FALSE))</f>
        <v>3.5212025124141166</v>
      </c>
      <c r="CC86" s="44">
        <f>$F86*'[1]INTERNAL PARAMETERS-2'!AN86*(1-VLOOKUP(AO$4,'[1]INTERNAL PARAMETERS-1'!$B$5:$J$44,4, FALSE))</f>
        <v>15.090748578393459</v>
      </c>
      <c r="CD86" s="44">
        <f>$F86*'[1]INTERNAL PARAMETERS-2'!AO86*(1-VLOOKUP(AP$4,'[1]INTERNAL PARAMETERS-1'!$B$5:$J$44,4, FALSE))</f>
        <v>45.523782575093954</v>
      </c>
      <c r="CE86" s="44">
        <f>$F86*'[1]INTERNAL PARAMETERS-2'!AP86*(1-VLOOKUP(AQ$4,'[1]INTERNAL PARAMETERS-1'!$B$5:$J$44,4, FALSE))</f>
        <v>6.7908681849146557</v>
      </c>
      <c r="CF86" s="44">
        <f>$F86*'[1]INTERNAL PARAMETERS-2'!AQ86*(1-VLOOKUP(AR$4,'[1]INTERNAL PARAMETERS-1'!$B$5:$J$44,4, FALSE))</f>
        <v>0.62878989205461588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1044.1547954377188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991.85748131415608</v>
      </c>
      <c r="G87" s="45">
        <f>$F87*'[1]INTERNAL PARAMETERS-2'!F87*VLOOKUP(G$4,'[1]INTERNAL PARAMETERS-1'!$B$5:$J$44,4, FALSE)</f>
        <v>7.9381329802015852</v>
      </c>
      <c r="H87" s="44">
        <f>$F87*'[1]INTERNAL PARAMETERS-2'!G87*VLOOKUP(H$4,'[1]INTERNAL PARAMETERS-1'!$B$5:$J$44,4, FALSE)</f>
        <v>4.3796458944907881</v>
      </c>
      <c r="I87" s="44">
        <f>$F87*'[1]INTERNAL PARAMETERS-2'!H87*VLOOKUP(I$4,'[1]INTERNAL PARAMETERS-1'!$B$5:$J$44,4, FALSE)</f>
        <v>9.309609034626515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2.2103643156834099</v>
      </c>
      <c r="N87" s="44">
        <f>$F87*'[1]INTERNAL PARAMETERS-2'!M87*VLOOKUP(N$4,'[1]INTERNAL PARAMETERS-1'!$B$5:$J$44,4, FALSE)</f>
        <v>1.4781354486780476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0.95803514120134337</v>
      </c>
      <c r="S87" s="44">
        <f>$F87*'[1]INTERNAL PARAMETERS-2'!R87*VLOOKUP(S$4,'[1]INTERNAL PARAMETERS-1'!$B$5:$J$44,4, FALSE)</f>
        <v>2.7002576035666914</v>
      </c>
      <c r="T87" s="44">
        <f>$F87*'[1]INTERNAL PARAMETERS-2'!S87*VLOOKUP(T$4,'[1]INTERNAL PARAMETERS-1'!$B$5:$J$44,4, FALSE)</f>
        <v>0.17791939499813333</v>
      </c>
      <c r="U87" s="44">
        <f>$F87*'[1]INTERNAL PARAMETERS-2'!T87*VLOOKUP(U$4,'[1]INTERNAL PARAMETERS-1'!$B$5:$J$44,4, FALSE)</f>
        <v>0.52009038890189085</v>
      </c>
      <c r="V87" s="44">
        <f>$F87*'[1]INTERNAL PARAMETERS-2'!U87*VLOOKUP(V$4,'[1]INTERNAL PARAMETERS-1'!$B$5:$J$44,4, FALSE)</f>
        <v>4.0238219823567407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0.5475053296854141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0.95803514120134337</v>
      </c>
      <c r="AJ87" s="44">
        <f>$F87*'[1]INTERNAL PARAMETERS-2'!AI87*VLOOKUP(AJ$4,'[1]INTERNAL PARAMETERS-1'!$B$5:$J$44,4, FALSE)</f>
        <v>0.95803514120134337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176.88257165790375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41.996921997984785</v>
      </c>
      <c r="BB87" s="44">
        <f>$F87*'[1]INTERNAL PARAMETERS-2'!M87*(1-VLOOKUP(N$4,'[1]INTERNAL PARAMETERS-1'!$B$5:$J$44,4, FALSE))</f>
        <v>28.084573524882899</v>
      </c>
      <c r="BC87" s="44">
        <f>$F87*'[1]INTERNAL PARAMETERS-2'!N87*(1-VLOOKUP(O$4,'[1]INTERNAL PARAMETERS-1'!$B$5:$J$44,4, FALSE))</f>
        <v>97.173864416317983</v>
      </c>
      <c r="BD87" s="44">
        <f>$F87*'[1]INTERNAL PARAMETERS-2'!O87*(1-VLOOKUP(P$4,'[1]INTERNAL PARAMETERS-1'!$B$5:$J$44,4, FALSE))</f>
        <v>24.361904270290172</v>
      </c>
      <c r="BE87" s="44">
        <f>$F87*'[1]INTERNAL PARAMETERS-2'!P87*(1-VLOOKUP(Q$4,'[1]INTERNAL PARAMETERS-1'!$B$5:$J$44,4, FALSE))</f>
        <v>27.509762358736907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51.304894467767134</v>
      </c>
      <c r="BH87" s="44">
        <f>$F87*'[1]INTERNAL PARAMETERS-2'!S87*(1-VLOOKUP(T$4,'[1]INTERNAL PARAMETERS-1'!$B$5:$J$44,4, FALSE))</f>
        <v>1.6012745549831999</v>
      </c>
      <c r="BI87" s="44">
        <f>$F87*'[1]INTERNAL PARAMETERS-2'!T87*(1-VLOOKUP(U$4,'[1]INTERNAL PARAMETERS-1'!$B$5:$J$44,4, FALSE))</f>
        <v>2.0803615556075634</v>
      </c>
      <c r="BJ87" s="44">
        <f>$F87*'[1]INTERNAL PARAMETERS-2'!U87*(1-VLOOKUP(V$4,'[1]INTERNAL PARAMETERS-1'!$B$5:$J$44,4, FALSE))</f>
        <v>22.801657900021532</v>
      </c>
      <c r="BK87" s="44">
        <f>$F87*'[1]INTERNAL PARAMETERS-2'!V87*(1-VLOOKUP(W$4,'[1]INTERNAL PARAMETERS-1'!$B$5:$J$44,4, FALSE))</f>
        <v>26.825479882378271</v>
      </c>
      <c r="BL87" s="44">
        <f>$F87*'[1]INTERNAL PARAMETERS-2'!W87*(1-VLOOKUP(X$4,'[1]INTERNAL PARAMETERS-1'!$B$5:$J$44,4, FALSE))</f>
        <v>42.975498507624145</v>
      </c>
      <c r="BM87" s="44">
        <f>$F87*'[1]INTERNAL PARAMETERS-2'!X87*(1-VLOOKUP(Y$4,'[1]INTERNAL PARAMETERS-1'!$B$5:$J$44,4, FALSE))</f>
        <v>29.152179162045019</v>
      </c>
      <c r="BN87" s="44">
        <f>$F87*'[1]INTERNAL PARAMETERS-2'!Y87*(1-VLOOKUP(Z$4,'[1]INTERNAL PARAMETERS-1'!$B$5:$J$44,4, FALSE))</f>
        <v>58.441135470763257</v>
      </c>
      <c r="BO87" s="44">
        <f>$F87*'[1]INTERNAL PARAMETERS-2'!Z87*(1-VLOOKUP(AA$4,'[1]INTERNAL PARAMETERS-1'!$B$5:$J$44,4, FALSE))</f>
        <v>49.408091016938982</v>
      </c>
      <c r="BP87" s="44">
        <f>$F87*'[1]INTERNAL PARAMETERS-2'!AA87*(1-VLOOKUP(AB$4,'[1]INTERNAL PARAMETERS-1'!$B$5:$J$44,4, FALSE))</f>
        <v>19.434753046113968</v>
      </c>
      <c r="BQ87" s="44">
        <f>$F87*'[1]INTERNAL PARAMETERS-2'!AB87*(1-VLOOKUP(AC$4,'[1]INTERNAL PARAMETERS-1'!$B$5:$J$44,4, FALSE))</f>
        <v>158.8997343079493</v>
      </c>
      <c r="BR87" s="44">
        <f>$F87*'[1]INTERNAL PARAMETERS-2'!AC87*(1-VLOOKUP(AD$4,'[1]INTERNAL PARAMETERS-1'!$B$5:$J$44,4, FALSE))</f>
        <v>9.8542032626042726</v>
      </c>
      <c r="BS87" s="44">
        <f>$F87*'[1]INTERNAL PARAMETERS-2'!AD87*(1-VLOOKUP(AE$4,'[1]INTERNAL PARAMETERS-1'!$B$5:$J$44,4, FALSE))</f>
        <v>4.105893229648081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1.5055404708867575</v>
      </c>
      <c r="CA87" s="44">
        <f>$F87*'[1]INTERNAL PARAMETERS-2'!AL87*(1-VLOOKUP(AM$4,'[1]INTERNAL PARAMETERS-1'!$B$5:$J$44,4, FALSE))</f>
        <v>14.233948342843192</v>
      </c>
      <c r="CB87" s="44">
        <f>$F87*'[1]INTERNAL PARAMETERS-2'!AM87*(1-VLOOKUP(AN$4,'[1]INTERNAL PARAMETERS-1'!$B$5:$J$44,4, FALSE))</f>
        <v>6.1589390302202522</v>
      </c>
      <c r="CC87" s="44">
        <f>$F87*'[1]INTERNAL PARAMETERS-2'!AN87*(1-VLOOKUP(AO$4,'[1]INTERNAL PARAMETERS-1'!$B$5:$J$44,4, FALSE))</f>
        <v>12.454655207113726</v>
      </c>
      <c r="CD87" s="44">
        <f>$F87*'[1]INTERNAL PARAMETERS-2'!AO87*(1-VLOOKUP(AP$4,'[1]INTERNAL PARAMETERS-1'!$B$5:$J$44,4, FALSE))</f>
        <v>41.333081704316037</v>
      </c>
      <c r="CE87" s="44">
        <f>$F87*'[1]INTERNAL PARAMETERS-2'!AP87*(1-VLOOKUP(AQ$4,'[1]INTERNAL PARAMETERS-1'!$B$5:$J$44,4, FALSE))</f>
        <v>5.7483100329561916</v>
      </c>
      <c r="CF87" s="44">
        <f>$F87*'[1]INTERNAL PARAMETERS-2'!AQ87*(1-VLOOKUP(AR$4,'[1]INTERNAL PARAMETERS-1'!$B$5:$J$44,4, FALSE))</f>
        <v>1.3686641384654041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991.8574813141563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862.98483132729734</v>
      </c>
      <c r="G88" s="45">
        <f>$F88*'[1]INTERNAL PARAMETERS-2'!F88*VLOOKUP(G$4,'[1]INTERNAL PARAMETERS-1'!$B$5:$J$44,4, FALSE)</f>
        <v>8.5703023599113912</v>
      </c>
      <c r="H88" s="44">
        <f>$F88*'[1]INTERNAL PARAMETERS-2'!G88*VLOOKUP(H$4,'[1]INTERNAL PARAMETERS-1'!$B$5:$J$44,4, FALSE)</f>
        <v>4.7935355440906058</v>
      </c>
      <c r="I88" s="44">
        <f>$F88*'[1]INTERNAL PARAMETERS-2'!H88*VLOOKUP(I$4,'[1]INTERNAL PARAMETERS-1'!$B$5:$J$44,4, FALSE)</f>
        <v>8.2971633458721445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2.6146671270312893</v>
      </c>
      <c r="N88" s="44">
        <f>$F88*'[1]INTERNAL PARAMETERS-2'!M88*VLOOKUP(N$4,'[1]INTERNAL PARAMETERS-1'!$B$5:$J$44,4, FALSE)</f>
        <v>1.1402834322535411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1.1620953738653388</v>
      </c>
      <c r="S88" s="44">
        <f>$F88*'[1]INTERNAL PARAMETERS-2'!R88*VLOOKUP(S$4,'[1]INTERNAL PARAMETERS-1'!$B$5:$J$44,4, FALSE)</f>
        <v>2.4374920262356383</v>
      </c>
      <c r="T88" s="44">
        <f>$F88*'[1]INTERNAL PARAMETERS-2'!S88*VLOOKUP(T$4,'[1]INTERNAL PARAMETERS-1'!$B$5:$J$44,4, FALSE)</f>
        <v>0.30504787817757306</v>
      </c>
      <c r="U88" s="44">
        <f>$F88*'[1]INTERNAL PARAMETERS-2'!T88*VLOOKUP(U$4,'[1]INTERNAL PARAMETERS-1'!$B$5:$J$44,4, FALSE)</f>
        <v>0.17430567623148752</v>
      </c>
      <c r="V88" s="44">
        <f>$F88*'[1]INTERNAL PARAMETERS-2'!U88*VLOOKUP(V$4,'[1]INTERNAL PARAMETERS-1'!$B$5:$J$44,4, FALSE)</f>
        <v>3.1593917824133921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0.72628803404505338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0.14524034711238415</v>
      </c>
      <c r="AI88" s="44">
        <f>$F88*'[1]INTERNAL PARAMETERS-2'!AH88*VLOOKUP(AI$4,'[1]INTERNAL PARAMETERS-1'!$B$5:$J$44,4, FALSE)</f>
        <v>0.87152838115743758</v>
      </c>
      <c r="AJ88" s="44">
        <f>$F88*'[1]INTERNAL PARAMETERS-2'!AI88*VLOOKUP(AJ$4,'[1]INTERNAL PARAMETERS-1'!$B$5:$J$44,4, FALSE)</f>
        <v>1.1620953738653388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157.64610357157073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49.67867541359449</v>
      </c>
      <c r="BB88" s="44">
        <f>$F88*'[1]INTERNAL PARAMETERS-2'!M88*(1-VLOOKUP(N$4,'[1]INTERNAL PARAMETERS-1'!$B$5:$J$44,4, FALSE))</f>
        <v>21.665385212817277</v>
      </c>
      <c r="BC88" s="44">
        <f>$F88*'[1]INTERNAL PARAMETERS-2'!N88*(1-VLOOKUP(O$4,'[1]INTERNAL PARAMETERS-1'!$B$5:$J$44,4, FALSE))</f>
        <v>93.546951626497105</v>
      </c>
      <c r="BD88" s="44">
        <f>$F88*'[1]INTERNAL PARAMETERS-2'!O88*(1-VLOOKUP(P$4,'[1]INTERNAL PARAMETERS-1'!$B$5:$J$44,4, FALSE))</f>
        <v>16.850037727114877</v>
      </c>
      <c r="BE88" s="44">
        <f>$F88*'[1]INTERNAL PARAMETERS-2'!P88*(1-VLOOKUP(Q$4,'[1]INTERNAL PARAMETERS-1'!$B$5:$J$44,4, FALSE))</f>
        <v>20.626804542935663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46.312348498477121</v>
      </c>
      <c r="BH88" s="44">
        <f>$F88*'[1]INTERNAL PARAMETERS-2'!S88*(1-VLOOKUP(T$4,'[1]INTERNAL PARAMETERS-1'!$B$5:$J$44,4, FALSE))</f>
        <v>2.7454309035981574</v>
      </c>
      <c r="BI88" s="44">
        <f>$F88*'[1]INTERNAL PARAMETERS-2'!T88*(1-VLOOKUP(U$4,'[1]INTERNAL PARAMETERS-1'!$B$5:$J$44,4, FALSE))</f>
        <v>0.69722270492595007</v>
      </c>
      <c r="BJ88" s="44">
        <f>$F88*'[1]INTERNAL PARAMETERS-2'!U88*(1-VLOOKUP(V$4,'[1]INTERNAL PARAMETERS-1'!$B$5:$J$44,4, FALSE))</f>
        <v>17.903220100342555</v>
      </c>
      <c r="BK88" s="44">
        <f>$F88*'[1]INTERNAL PARAMETERS-2'!V88*(1-VLOOKUP(W$4,'[1]INTERNAL PARAMETERS-1'!$B$5:$J$44,4, FALSE))</f>
        <v>23.531956679115876</v>
      </c>
      <c r="BL88" s="44">
        <f>$F88*'[1]INTERNAL PARAMETERS-2'!W88*(1-VLOOKUP(X$4,'[1]INTERNAL PARAMETERS-1'!$B$5:$J$44,4, FALSE))</f>
        <v>36.6053138888931</v>
      </c>
      <c r="BM88" s="44">
        <f>$F88*'[1]INTERNAL PARAMETERS-2'!X88*(1-VLOOKUP(Y$4,'[1]INTERNAL PARAMETERS-1'!$B$5:$J$44,4, FALSE))</f>
        <v>24.548811705868832</v>
      </c>
      <c r="BN88" s="44">
        <f>$F88*'[1]INTERNAL PARAMETERS-2'!Y88*(1-VLOOKUP(Z$4,'[1]INTERNAL PARAMETERS-1'!$B$5:$J$44,4, FALSE))</f>
        <v>44.44932821475944</v>
      </c>
      <c r="BO88" s="44">
        <f>$F88*'[1]INTERNAL PARAMETERS-2'!Z88*(1-VLOOKUP(AA$4,'[1]INTERNAL PARAMETERS-1'!$B$5:$J$44,4, FALSE))</f>
        <v>35.588458862140151</v>
      </c>
      <c r="BP88" s="44">
        <f>$F88*'[1]INTERNAL PARAMETERS-2'!AA88*(1-VLOOKUP(AB$4,'[1]INTERNAL PARAMETERS-1'!$B$5:$J$44,4, FALSE))</f>
        <v>15.978509345957443</v>
      </c>
      <c r="BQ88" s="44">
        <f>$F88*'[1]INTERNAL PARAMETERS-2'!AB88*(1-VLOOKUP(AC$4,'[1]INTERNAL PARAMETERS-1'!$B$5:$J$44,4, FALSE))</f>
        <v>134.36475337254814</v>
      </c>
      <c r="BR88" s="44">
        <f>$F88*'[1]INTERNAL PARAMETERS-2'!AC88*(1-VLOOKUP(AD$4,'[1]INTERNAL PARAMETERS-1'!$B$5:$J$44,4, FALSE))</f>
        <v>10.458685767821782</v>
      </c>
      <c r="BS88" s="44">
        <f>$F88*'[1]INTERNAL PARAMETERS-2'!AD88*(1-VLOOKUP(AE$4,'[1]INTERNAL PARAMETERS-1'!$B$5:$J$44,4, FALSE))</f>
        <v>3.4861998231128832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2.4694310948430611</v>
      </c>
      <c r="CA88" s="44">
        <f>$F88*'[1]INTERNAL PARAMETERS-2'!AL88*(1-VLOOKUP(AM$4,'[1]INTERNAL PARAMETERS-1'!$B$5:$J$44,4, FALSE))</f>
        <v>15.106980964800004</v>
      </c>
      <c r="CB88" s="44">
        <f>$F88*'[1]INTERNAL PARAMETERS-2'!AM88*(1-VLOOKUP(AN$4,'[1]INTERNAL PARAMETERS-1'!$B$5:$J$44,4, FALSE))</f>
        <v>4.5030548498658378</v>
      </c>
      <c r="CC88" s="44">
        <f>$F88*'[1]INTERNAL PARAMETERS-2'!AN88*(1-VLOOKUP(AO$4,'[1]INTERNAL PARAMETERS-1'!$B$5:$J$44,4, FALSE))</f>
        <v>9.1513500468440601</v>
      </c>
      <c r="CD88" s="44">
        <f>$F88*'[1]INTERNAL PARAMETERS-2'!AO88*(1-VLOOKUP(AP$4,'[1]INTERNAL PARAMETERS-1'!$B$5:$J$44,4, FALSE))</f>
        <v>32.973873718667839</v>
      </c>
      <c r="CE88" s="44">
        <f>$F88*'[1]INTERNAL PARAMETERS-2'!AP88*(1-VLOOKUP(AQ$4,'[1]INTERNAL PARAMETERS-1'!$B$5:$J$44,4, FALSE))</f>
        <v>5.9556309179559443</v>
      </c>
      <c r="CF88" s="44">
        <f>$F88*'[1]INTERNAL PARAMETERS-2'!AQ88*(1-VLOOKUP(AR$4,'[1]INTERNAL PARAMETERS-1'!$B$5:$J$44,4, FALSE))</f>
        <v>0.43580733982028519</v>
      </c>
      <c r="CG88" s="44">
        <f>$F88*'[1]INTERNAL PARAMETERS-2'!AR88*(1-VLOOKUP(AS$4,'[1]INTERNAL PARAMETERS-1'!$B$5:$J$44,4, FALSE))</f>
        <v>0.14524034711238415</v>
      </c>
      <c r="CH88" s="43">
        <f>$F88*'[1]INTERNAL PARAMETERS-2'!AS88*(1-VLOOKUP(AT$4,'[1]INTERNAL PARAMETERS-1'!$B$5:$J$44,4, FALSE))</f>
        <v>0</v>
      </c>
      <c r="CI88" s="42">
        <f t="shared" si="1"/>
        <v>862.98500392426354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500.44382408127069</v>
      </c>
      <c r="G89" s="45">
        <f>$F89*'[1]INTERNAL PARAMETERS-2'!F89*VLOOKUP(G$4,'[1]INTERNAL PARAMETERS-1'!$B$5:$J$44,4, FALSE)</f>
        <v>4.6678897691180525</v>
      </c>
      <c r="H89" s="44">
        <f>$F89*'[1]INTERNAL PARAMETERS-2'!G89*VLOOKUP(H$4,'[1]INTERNAL PARAMETERS-1'!$B$5:$J$44,4, FALSE)</f>
        <v>3.1481419641480493</v>
      </c>
      <c r="I89" s="44">
        <f>$F89*'[1]INTERNAL PARAMETERS-2'!H89*VLOOKUP(I$4,'[1]INTERNAL PARAMETERS-1'!$B$5:$J$44,4, FALSE)</f>
        <v>5.1915666977322967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0.10854626544322761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1.9105869249201139</v>
      </c>
      <c r="N89" s="44">
        <f>$F89*'[1]INTERNAL PARAMETERS-2'!M89*VLOOKUP(N$4,'[1]INTERNAL PARAMETERS-1'!$B$5:$J$44,4, FALSE)</f>
        <v>0.53735405832638483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0.21709253088645522</v>
      </c>
      <c r="S89" s="44">
        <f>$F89*'[1]INTERNAL PARAMETERS-2'!R89*VLOOKUP(S$4,'[1]INTERNAL PARAMETERS-1'!$B$5:$J$44,4, FALSE)</f>
        <v>1.4900639795446224</v>
      </c>
      <c r="T89" s="44">
        <f>$F89*'[1]INTERNAL PARAMETERS-2'!S89*VLOOKUP(T$4,'[1]INTERNAL PARAMETERS-1'!$B$5:$J$44,4, FALSE)</f>
        <v>0.15197978493524111</v>
      </c>
      <c r="U89" s="44">
        <f>$F89*'[1]INTERNAL PARAMETERS-2'!T89*VLOOKUP(U$4,'[1]INTERNAL PARAMETERS-1'!$B$5:$J$44,4, FALSE)</f>
        <v>0.26053105481670952</v>
      </c>
      <c r="V89" s="44">
        <f>$F89*'[1]INTERNAL PARAMETERS-2'!U89*VLOOKUP(V$4,'[1]INTERNAL PARAMETERS-1'!$B$5:$J$44,4, FALSE)</f>
        <v>2.6379144633059899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0.21709253088645522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0.97701647775386469</v>
      </c>
      <c r="AJ89" s="44">
        <f>$F89*'[1]INTERNAL PARAMETERS-2'!AI89*VLOOKUP(AJ$4,'[1]INTERNAL PARAMETERS-1'!$B$5:$J$44,4, FALSE)</f>
        <v>0.54278137159854623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98.639767256913629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36.301151573482159</v>
      </c>
      <c r="BB89" s="44">
        <f>$F89*'[1]INTERNAL PARAMETERS-2'!M89*(1-VLOOKUP(N$4,'[1]INTERNAL PARAMETERS-1'!$B$5:$J$44,4, FALSE))</f>
        <v>10.20972710820131</v>
      </c>
      <c r="BC89" s="44">
        <f>$F89*'[1]INTERNAL PARAMETERS-2'!N89*(1-VLOOKUP(O$4,'[1]INTERNAL PARAMETERS-1'!$B$5:$J$44,4, FALSE))</f>
        <v>55.797834920442213</v>
      </c>
      <c r="BD89" s="44">
        <f>$F89*'[1]INTERNAL PARAMETERS-2'!O89*(1-VLOOKUP(P$4,'[1]INTERNAL PARAMETERS-1'!$B$5:$J$44,4, FALSE))</f>
        <v>9.4443758480617408</v>
      </c>
      <c r="BE89" s="44">
        <f>$F89*'[1]INTERNAL PARAMETERS-2'!P89*(1-VLOOKUP(Q$4,'[1]INTERNAL PARAMETERS-1'!$B$5:$J$44,4, FALSE))</f>
        <v>14.220861927005428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28.311215611347823</v>
      </c>
      <c r="BH89" s="44">
        <f>$F89*'[1]INTERNAL PARAMETERS-2'!S89*(1-VLOOKUP(T$4,'[1]INTERNAL PARAMETERS-1'!$B$5:$J$44,4, FALSE))</f>
        <v>1.3678180644171698</v>
      </c>
      <c r="BI89" s="44">
        <f>$F89*'[1]INTERNAL PARAMETERS-2'!T89*(1-VLOOKUP(U$4,'[1]INTERNAL PARAMETERS-1'!$B$5:$J$44,4, FALSE))</f>
        <v>1.0421242192668381</v>
      </c>
      <c r="BJ89" s="44">
        <f>$F89*'[1]INTERNAL PARAMETERS-2'!U89*(1-VLOOKUP(V$4,'[1]INTERNAL PARAMETERS-1'!$B$5:$J$44,4, FALSE))</f>
        <v>14.948181958733942</v>
      </c>
      <c r="BK89" s="44">
        <f>$F89*'[1]INTERNAL PARAMETERS-2'!V89*(1-VLOOKUP(W$4,'[1]INTERNAL PARAMETERS-1'!$B$5:$J$44,4, FALSE))</f>
        <v>13.352391714694791</v>
      </c>
      <c r="BL89" s="44">
        <f>$F89*'[1]INTERNAL PARAMETERS-2'!W89*(1-VLOOKUP(X$4,'[1]INTERNAL PARAMETERS-1'!$B$5:$J$44,4, FALSE))</f>
        <v>17.369003891153479</v>
      </c>
      <c r="BM89" s="44">
        <f>$F89*'[1]INTERNAL PARAMETERS-2'!X89*(1-VLOOKUP(Y$4,'[1]INTERNAL PARAMETERS-1'!$B$5:$J$44,4, FALSE))</f>
        <v>15.632063466532204</v>
      </c>
      <c r="BN89" s="44">
        <f>$F89*'[1]INTERNAL PARAMETERS-2'!Y89*(1-VLOOKUP(Z$4,'[1]INTERNAL PARAMETERS-1'!$B$5:$J$44,4, FALSE))</f>
        <v>20.625692120744755</v>
      </c>
      <c r="BO89" s="44">
        <f>$F89*'[1]INTERNAL PARAMETERS-2'!Z89*(1-VLOOKUP(AA$4,'[1]INTERNAL PARAMETERS-1'!$B$5:$J$44,4, FALSE))</f>
        <v>14.546500723335113</v>
      </c>
      <c r="BP89" s="44">
        <f>$F89*'[1]INTERNAL PARAMETERS-2'!AA89*(1-VLOOKUP(AB$4,'[1]INTERNAL PARAMETERS-1'!$B$5:$J$44,4, FALSE))</f>
        <v>9.227283317175285</v>
      </c>
      <c r="BQ89" s="44">
        <f>$F89*'[1]INTERNAL PARAMETERS-2'!AB89*(1-VLOOKUP(AC$4,'[1]INTERNAL PARAMETERS-1'!$B$5:$J$44,4, FALSE))</f>
        <v>73.601073917751009</v>
      </c>
      <c r="BR89" s="44">
        <f>$F89*'[1]INTERNAL PARAMETERS-2'!AC89*(1-VLOOKUP(AD$4,'[1]INTERNAL PARAMETERS-1'!$B$5:$J$44,4, FALSE))</f>
        <v>3.9080158666330509</v>
      </c>
      <c r="BS89" s="44">
        <f>$F89*'[1]INTERNAL PARAMETERS-2'!AD89*(1-VLOOKUP(AE$4,'[1]INTERNAL PARAMETERS-1'!$B$5:$J$44,4, FALSE))</f>
        <v>2.4968143271062759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1.6283441147956386</v>
      </c>
      <c r="CA89" s="44">
        <f>$F89*'[1]INTERNAL PARAMETERS-2'!AL89*(1-VLOOKUP(AM$4,'[1]INTERNAL PARAMETERS-1'!$B$5:$J$44,4, FALSE))</f>
        <v>6.7304689900690091</v>
      </c>
      <c r="CB89" s="44">
        <f>$F89*'[1]INTERNAL PARAMETERS-2'!AM89*(1-VLOOKUP(AN$4,'[1]INTERNAL PARAMETERS-1'!$B$5:$J$44,4, FALSE))</f>
        <v>1.8454366456820939</v>
      </c>
      <c r="CC89" s="44">
        <f>$F89*'[1]INTERNAL PARAMETERS-2'!AN89*(1-VLOOKUP(AO$4,'[1]INTERNAL PARAMETERS-1'!$B$5:$J$44,4, FALSE))</f>
        <v>5.2106711407165989</v>
      </c>
      <c r="CD89" s="44">
        <f>$F89*'[1]INTERNAL PARAMETERS-2'!AO89*(1-VLOOKUP(AP$4,'[1]INTERNAL PARAMETERS-1'!$B$5:$J$44,4, FALSE))</f>
        <v>19.431533067722025</v>
      </c>
      <c r="CE89" s="44">
        <f>$F89*'[1]INTERNAL PARAMETERS-2'!AP89*(1-VLOOKUP(AQ$4,'[1]INTERNAL PARAMETERS-1'!$B$5:$J$44,4, FALSE))</f>
        <v>2.4968143271062759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500.44372399250591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266.6090933519136</v>
      </c>
      <c r="G90" s="45">
        <f>$F90*'[1]INTERNAL PARAMETERS-2'!F90*VLOOKUP(G$4,'[1]INTERNAL PARAMETERS-1'!$B$5:$J$44,4, FALSE)</f>
        <v>3.4793019900611428</v>
      </c>
      <c r="H90" s="44">
        <f>$F90*'[1]INTERNAL PARAMETERS-2'!G90*VLOOKUP(H$4,'[1]INTERNAL PARAMETERS-1'!$B$5:$J$44,4, FALSE)</f>
        <v>1.6372997640927718</v>
      </c>
      <c r="I90" s="44">
        <f>$F90*'[1]INTERNAL PARAMETERS-2'!H90*VLOOKUP(I$4,'[1]INTERNAL PARAMETERS-1'!$B$5:$J$44,4, FALSE)</f>
        <v>2.7740369562809257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6.8225266988754682E-2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1.1529416928820833</v>
      </c>
      <c r="N90" s="44">
        <f>$F90*'[1]INTERNAL PARAMETERS-2'!M90*VLOOKUP(N$4,'[1]INTERNAL PARAMETERS-1'!$B$5:$J$44,4, FALSE)</f>
        <v>0.38204016640955812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6.8225266988754682E-2</v>
      </c>
      <c r="S90" s="44">
        <f>$F90*'[1]INTERNAL PARAMETERS-2'!R90*VLOOKUP(S$4,'[1]INTERNAL PARAMETERS-1'!$B$5:$J$44,4, FALSE)</f>
        <v>0.69502057936817008</v>
      </c>
      <c r="T90" s="44">
        <f>$F90*'[1]INTERNAL PARAMETERS-2'!S90*VLOOKUP(T$4,'[1]INTERNAL PARAMETERS-1'!$B$5:$J$44,4, FALSE)</f>
        <v>8.1864988204638597E-2</v>
      </c>
      <c r="U90" s="44">
        <f>$F90*'[1]INTERNAL PARAMETERS-2'!T90*VLOOKUP(U$4,'[1]INTERNAL PARAMETERS-1'!$B$5:$J$44,4, FALSE)</f>
        <v>6.821993480688765E-2</v>
      </c>
      <c r="V90" s="44">
        <f>$F90*'[1]INTERNAL PARAMETERS-2'!U90*VLOOKUP(V$4,'[1]INTERNAL PARAMETERS-1'!$B$5:$J$44,4, FALSE)</f>
        <v>1.1154191290837348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0.13645053397750936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0.27287440704568361</v>
      </c>
      <c r="AJ90" s="44">
        <f>$F90*'[1]INTERNAL PARAMETERS-2'!AI90*VLOOKUP(AJ$4,'[1]INTERNAL PARAMETERS-1'!$B$5:$J$44,4, FALSE)</f>
        <v>0.20467580096626406</v>
      </c>
      <c r="AK90" s="44">
        <f>$F90*'[1]INTERNAL PARAMETERS-2'!AJ90*VLOOKUP(AK$4,'[1]INTERNAL PARAMETERS-1'!$B$5:$J$44,4, FALSE)</f>
        <v>0.13645053397750936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52.706702169337582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21.905892164759578</v>
      </c>
      <c r="BB90" s="44">
        <f>$F90*'[1]INTERNAL PARAMETERS-2'!M90*(1-VLOOKUP(N$4,'[1]INTERNAL PARAMETERS-1'!$B$5:$J$44,4, FALSE))</f>
        <v>7.2587631617816042</v>
      </c>
      <c r="BC90" s="44">
        <f>$F90*'[1]INTERNAL PARAMETERS-2'!N90*(1-VLOOKUP(O$4,'[1]INTERNAL PARAMETERS-1'!$B$5:$J$44,4, FALSE))</f>
        <v>32.405135556005014</v>
      </c>
      <c r="BD90" s="44">
        <f>$F90*'[1]INTERNAL PARAMETERS-2'!O90*(1-VLOOKUP(P$4,'[1]INTERNAL PARAMETERS-1'!$B$5:$J$44,4, FALSE))</f>
        <v>6.0717021701778098</v>
      </c>
      <c r="BE90" s="44">
        <f>$F90*'[1]INTERNAL PARAMETERS-2'!P90*(1-VLOOKUP(Q$4,'[1]INTERNAL PARAMETERS-1'!$B$5:$J$44,4, FALSE))</f>
        <v>7.2996769932473891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13.20539100799523</v>
      </c>
      <c r="BH90" s="44">
        <f>$F90*'[1]INTERNAL PARAMETERS-2'!S90*(1-VLOOKUP(T$4,'[1]INTERNAL PARAMETERS-1'!$B$5:$J$44,4, FALSE))</f>
        <v>0.73678489384174728</v>
      </c>
      <c r="BI90" s="44">
        <f>$F90*'[1]INTERNAL PARAMETERS-2'!T90*(1-VLOOKUP(U$4,'[1]INTERNAL PARAMETERS-1'!$B$5:$J$44,4, FALSE))</f>
        <v>0.2728797392275506</v>
      </c>
      <c r="BJ90" s="44">
        <f>$F90*'[1]INTERNAL PARAMETERS-2'!U90*(1-VLOOKUP(V$4,'[1]INTERNAL PARAMETERS-1'!$B$5:$J$44,4, FALSE))</f>
        <v>6.3207083981411634</v>
      </c>
      <c r="BK90" s="44">
        <f>$F90*'[1]INTERNAL PARAMETERS-2'!V90*(1-VLOOKUP(W$4,'[1]INTERNAL PARAMETERS-1'!$B$5:$J$44,4, FALSE))</f>
        <v>5.7988277631321266</v>
      </c>
      <c r="BL90" s="44">
        <f>$F90*'[1]INTERNAL PARAMETERS-2'!W90*(1-VLOOKUP(X$4,'[1]INTERNAL PARAMETERS-1'!$B$5:$J$44,4, FALSE))</f>
        <v>11.256529191320478</v>
      </c>
      <c r="BM90" s="44">
        <f>$F90*'[1]INTERNAL PARAMETERS-2'!X90*(1-VLOOKUP(Y$4,'[1]INTERNAL PARAMETERS-1'!$B$5:$J$44,4, FALSE))</f>
        <v>7.6408033281911623</v>
      </c>
      <c r="BN90" s="44">
        <f>$F90*'[1]INTERNAL PARAMETERS-2'!Y90*(1-VLOOKUP(Z$4,'[1]INTERNAL PARAMETERS-1'!$B$5:$J$44,4, FALSE))</f>
        <v>11.188303924331725</v>
      </c>
      <c r="BO90" s="44">
        <f>$F90*'[1]INTERNAL PARAMETERS-2'!Z90*(1-VLOOKUP(AA$4,'[1]INTERNAL PARAMETERS-1'!$B$5:$J$44,4, FALSE))</f>
        <v>7.7772272012593362</v>
      </c>
      <c r="BP90" s="44">
        <f>$F90*'[1]INTERNAL PARAMETERS-2'!AA90*(1-VLOOKUP(AB$4,'[1]INTERNAL PARAMETERS-1'!$B$5:$J$44,4, FALSE))</f>
        <v>2.7970759810829313</v>
      </c>
      <c r="BQ90" s="44">
        <f>$F90*'[1]INTERNAL PARAMETERS-2'!AB90*(1-VLOOKUP(AC$4,'[1]INTERNAL PARAMETERS-1'!$B$5:$J$44,4, FALSE))</f>
        <v>37.589962577147688</v>
      </c>
      <c r="BR90" s="44">
        <f>$F90*'[1]INTERNAL PARAMETERS-2'!AC90*(1-VLOOKUP(AD$4,'[1]INTERNAL PARAMETERS-1'!$B$5:$J$44,4, FALSE))</f>
        <v>2.1830752390934745</v>
      </c>
      <c r="BS90" s="44">
        <f>$F90*'[1]INTERNAL PARAMETERS-2'!AD90*(1-VLOOKUP(AE$4,'[1]INTERNAL PARAMETERS-1'!$B$5:$J$44,4, FALSE))</f>
        <v>0.95510041602389528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0.47755020801194764</v>
      </c>
      <c r="CA90" s="44">
        <f>$F90*'[1]INTERNAL PARAMETERS-2'!AL90*(1-VLOOKUP(AM$4,'[1]INTERNAL PARAMETERS-1'!$B$5:$J$44,4, FALSE))</f>
        <v>3.0017517820491952</v>
      </c>
      <c r="CB90" s="44">
        <f>$F90*'[1]INTERNAL PARAMETERS-2'!AM90*(1-VLOOKUP(AN$4,'[1]INTERNAL PARAMETERS-1'!$B$5:$J$44,4, FALSE))</f>
        <v>0.47755020801194764</v>
      </c>
      <c r="CC90" s="44">
        <f>$F90*'[1]INTERNAL PARAMETERS-2'!AN90*(1-VLOOKUP(AO$4,'[1]INTERNAL PARAMETERS-1'!$B$5:$J$44,4, FALSE))</f>
        <v>3.0017517820491952</v>
      </c>
      <c r="CD90" s="44">
        <f>$F90*'[1]INTERNAL PARAMETERS-2'!AO90*(1-VLOOKUP(AP$4,'[1]INTERNAL PARAMETERS-1'!$B$5:$J$44,4, FALSE))</f>
        <v>10.164978241319075</v>
      </c>
      <c r="CE90" s="44">
        <f>$F90*'[1]INTERNAL PARAMETERS-2'!AP90*(1-VLOOKUP(AQ$4,'[1]INTERNAL PARAMETERS-1'!$B$5:$J$44,4, FALSE))</f>
        <v>1.7055250310815266</v>
      </c>
      <c r="CF90" s="44">
        <f>$F90*'[1]INTERNAL PARAMETERS-2'!AQ90*(1-VLOOKUP(AR$4,'[1]INTERNAL PARAMETERS-1'!$B$5:$J$44,4, FALSE))</f>
        <v>6.8225266988754682E-2</v>
      </c>
      <c r="CG90" s="44">
        <f>$F90*'[1]INTERNAL PARAMETERS-2'!AR90*(1-VLOOKUP(AS$4,'[1]INTERNAL PARAMETERS-1'!$B$5:$J$44,4, FALSE))</f>
        <v>6.8225266988754682E-2</v>
      </c>
      <c r="CH90" s="43">
        <f>$F90*'[1]INTERNAL PARAMETERS-2'!AS90*(1-VLOOKUP(AT$4,'[1]INTERNAL PARAMETERS-1'!$B$5:$J$44,4, FALSE))</f>
        <v>0</v>
      </c>
      <c r="CI90" s="42">
        <f t="shared" si="1"/>
        <v>266.60914667373231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174.50149125865323</v>
      </c>
      <c r="G91" s="45">
        <f>$F91*'[1]INTERNAL PARAMETERS-2'!F91*VLOOKUP(G$4,'[1]INTERNAL PARAMETERS-1'!$B$5:$J$44,4, FALSE)</f>
        <v>0.95670442582556636</v>
      </c>
      <c r="H91" s="44">
        <f>$F91*'[1]INTERNAL PARAMETERS-2'!G91*VLOOKUP(H$4,'[1]INTERNAL PARAMETERS-1'!$B$5:$J$44,4, FALSE)</f>
        <v>0.62185351424933666</v>
      </c>
      <c r="I91" s="44">
        <f>$F91*'[1]INTERNAL PARAMETERS-2'!H91*VLOOKUP(I$4,'[1]INTERNAL PARAMETERS-1'!$B$5:$J$44,4, FALSE)</f>
        <v>1.8453427999707825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1.0380160131999048</v>
      </c>
      <c r="N91" s="44">
        <f>$F91*'[1]INTERNAL PARAMETERS-2'!M91*VLOOKUP(N$4,'[1]INTERNAL PARAMETERS-1'!$B$5:$J$44,4, FALSE)</f>
        <v>0.20569014279131237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0.42202923908668399</v>
      </c>
      <c r="T91" s="44">
        <f>$F91*'[1]INTERNAL PARAMETERS-2'!S91*VLOOKUP(T$4,'[1]INTERNAL PARAMETERS-1'!$B$5:$J$44,4, FALSE)</f>
        <v>5.7402265549533982E-2</v>
      </c>
      <c r="U91" s="44">
        <f>$F91*'[1]INTERNAL PARAMETERS-2'!T91*VLOOKUP(U$4,'[1]INTERNAL PARAMETERS-1'!$B$5:$J$44,4, FALSE)</f>
        <v>1.9132343501598741E-2</v>
      </c>
      <c r="V91" s="44">
        <f>$F91*'[1]INTERNAL PARAMETERS-2'!U91*VLOOKUP(V$4,'[1]INTERNAL PARAMETERS-1'!$B$5:$J$44,4, FALSE)</f>
        <v>0.81797574027493702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9.5661717507993696E-2</v>
      </c>
      <c r="AJ91" s="44">
        <f>$F91*'[1]INTERNAL PARAMETERS-2'!AI91*VLOOKUP(AJ$4,'[1]INTERNAL PARAMETERS-1'!$B$5:$J$44,4, FALSE)</f>
        <v>0.19134088516511327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35.06151319944486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19.722304250798189</v>
      </c>
      <c r="BB91" s="44">
        <f>$F91*'[1]INTERNAL PARAMETERS-2'!M91*(1-VLOOKUP(N$4,'[1]INTERNAL PARAMETERS-1'!$B$5:$J$44,4, FALSE))</f>
        <v>3.9081127130349342</v>
      </c>
      <c r="BC91" s="44">
        <f>$F91*'[1]INTERNAL PARAMETERS-2'!N91*(1-VLOOKUP(O$4,'[1]INTERNAL PARAMETERS-1'!$B$5:$J$44,4, FALSE))</f>
        <v>21.525683804658549</v>
      </c>
      <c r="BD91" s="44">
        <f>$F91*'[1]INTERNAL PARAMETERS-2'!O91*(1-VLOOKUP(P$4,'[1]INTERNAL PARAMETERS-1'!$B$5:$J$44,4, FALSE))</f>
        <v>3.5876110590849035</v>
      </c>
      <c r="BE91" s="44">
        <f>$F91*'[1]INTERNAL PARAMETERS-2'!P91*(1-VLOOKUP(Q$4,'[1]INTERNAL PARAMETERS-1'!$B$5:$J$44,4, FALSE))</f>
        <v>6.0271942573282535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8.018555542646995</v>
      </c>
      <c r="BH91" s="44">
        <f>$F91*'[1]INTERNAL PARAMETERS-2'!S91*(1-VLOOKUP(T$4,'[1]INTERNAL PARAMETERS-1'!$B$5:$J$44,4, FALSE))</f>
        <v>0.51662038994580584</v>
      </c>
      <c r="BI91" s="44">
        <f>$F91*'[1]INTERNAL PARAMETERS-2'!T91*(1-VLOOKUP(U$4,'[1]INTERNAL PARAMETERS-1'!$B$5:$J$44,4, FALSE))</f>
        <v>7.6529374006394965E-2</v>
      </c>
      <c r="BJ91" s="44">
        <f>$F91*'[1]INTERNAL PARAMETERS-2'!U91*(1-VLOOKUP(V$4,'[1]INTERNAL PARAMETERS-1'!$B$5:$J$44,4, FALSE))</f>
        <v>4.6351958615579765</v>
      </c>
      <c r="BK91" s="44">
        <f>$F91*'[1]INTERNAL PARAMETERS-2'!V91*(1-VLOOKUP(W$4,'[1]INTERNAL PARAMETERS-1'!$B$5:$J$44,4, FALSE))</f>
        <v>3.5397802003309069</v>
      </c>
      <c r="BL91" s="44">
        <f>$F91*'[1]INTERNAL PARAMETERS-2'!W91*(1-VLOOKUP(X$4,'[1]INTERNAL PARAMETERS-1'!$B$5:$J$44,4, FALSE))</f>
        <v>6.7925403478395801</v>
      </c>
      <c r="BM91" s="44">
        <f>$F91*'[1]INTERNAL PARAMETERS-2'!X91*(1-VLOOKUP(Y$4,'[1]INTERNAL PARAMETERS-1'!$B$5:$J$44,4, FALSE))</f>
        <v>5.8358533721631405</v>
      </c>
      <c r="BN91" s="44">
        <f>$F91*'[1]INTERNAL PARAMETERS-2'!Y91*(1-VLOOKUP(Z$4,'[1]INTERNAL PARAMETERS-1'!$B$5:$J$44,4, FALSE))</f>
        <v>5.8358533721631405</v>
      </c>
      <c r="BO91" s="44">
        <f>$F91*'[1]INTERNAL PARAMETERS-2'!Z91*(1-VLOOKUP(AA$4,'[1]INTERNAL PARAMETERS-1'!$B$5:$J$44,4, FALSE))</f>
        <v>4.7356563700755832</v>
      </c>
      <c r="BP91" s="44">
        <f>$F91*'[1]INTERNAL PARAMETERS-2'!AA91*(1-VLOOKUP(AB$4,'[1]INTERNAL PARAMETERS-1'!$B$5:$J$44,4, FALSE))</f>
        <v>1.4350479136637866</v>
      </c>
      <c r="BQ91" s="44">
        <f>$F91*'[1]INTERNAL PARAMETERS-2'!AB91*(1-VLOOKUP(AC$4,'[1]INTERNAL PARAMETERS-1'!$B$5:$J$44,4, FALSE))</f>
        <v>24.778443952167219</v>
      </c>
      <c r="BR91" s="44">
        <f>$F91*'[1]INTERNAL PARAMETERS-2'!AC91*(1-VLOOKUP(AD$4,'[1]INTERNAL PARAMETERS-1'!$B$5:$J$44,4, FALSE))</f>
        <v>0.6696843730033335</v>
      </c>
      <c r="BS91" s="44">
        <f>$F91*'[1]INTERNAL PARAMETERS-2'!AD91*(1-VLOOKUP(AE$4,'[1]INTERNAL PARAMETERS-1'!$B$5:$J$44,4, FALSE))</f>
        <v>0.43051262908422339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0.28700260267310695</v>
      </c>
      <c r="CA91" s="44">
        <f>$F91*'[1]INTERNAL PARAMETERS-2'!AL91*(1-VLOOKUP(AM$4,'[1]INTERNAL PARAMETERS-1'!$B$5:$J$44,4, FALSE))</f>
        <v>1.9612222602560039</v>
      </c>
      <c r="CB91" s="44">
        <f>$F91*'[1]INTERNAL PARAMETERS-2'!AM91*(1-VLOOKUP(AN$4,'[1]INTERNAL PARAMETERS-1'!$B$5:$J$44,4, FALSE))</f>
        <v>0.6696843730033335</v>
      </c>
      <c r="CC91" s="44">
        <f>$F91*'[1]INTERNAL PARAMETERS-2'!AN91*(1-VLOOKUP(AO$4,'[1]INTERNAL PARAMETERS-1'!$B$5:$J$44,4, FALSE))</f>
        <v>0.86102525816844677</v>
      </c>
      <c r="CD91" s="44">
        <f>$F91*'[1]INTERNAL PARAMETERS-2'!AO91*(1-VLOOKUP(AP$4,'[1]INTERNAL PARAMETERS-1'!$B$5:$J$44,4, FALSE))</f>
        <v>6.3620277187553569</v>
      </c>
      <c r="CE91" s="44">
        <f>$F91*'[1]INTERNAL PARAMETERS-2'!AP91*(1-VLOOKUP(AQ$4,'[1]INTERNAL PARAMETERS-1'!$B$5:$J$44,4, FALSE))</f>
        <v>0.71751523175733034</v>
      </c>
      <c r="CF91" s="44">
        <f>$F91*'[1]INTERNAL PARAMETERS-2'!AQ91*(1-VLOOKUP(AR$4,'[1]INTERNAL PARAMETERS-1'!$B$5:$J$44,4, FALSE))</f>
        <v>9.5661717507993696E-2</v>
      </c>
      <c r="CG91" s="44">
        <f>$F91*'[1]INTERNAL PARAMETERS-2'!AR91*(1-VLOOKUP(AS$4,'[1]INTERNAL PARAMETERS-1'!$B$5:$J$44,4, FALSE))</f>
        <v>0.14351002641111643</v>
      </c>
      <c r="CH91" s="43">
        <f>$F91*'[1]INTERNAL PARAMETERS-2'!AS91*(1-VLOOKUP(AT$4,'[1]INTERNAL PARAMETERS-1'!$B$5:$J$44,4, FALSE))</f>
        <v>0</v>
      </c>
      <c r="CI91" s="42">
        <f t="shared" si="1"/>
        <v>174.5014912586532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121.05965779807855</v>
      </c>
      <c r="G92" s="45">
        <f>$F92*'[1]INTERNAL PARAMETERS-2'!F92*VLOOKUP(G$4,'[1]INTERNAL PARAMETERS-1'!$B$5:$J$44,4, FALSE)</f>
        <v>0.41064646521686221</v>
      </c>
      <c r="H92" s="44">
        <f>$F92*'[1]INTERNAL PARAMETERS-2'!G92*VLOOKUP(H$4,'[1]INTERNAL PARAMETERS-1'!$B$5:$J$44,4, FALSE)</f>
        <v>0.45170990114197046</v>
      </c>
      <c r="I92" s="44">
        <f>$F92*'[1]INTERNAL PARAMETERS-2'!H92*VLOOKUP(I$4,'[1]INTERNAL PARAMETERS-1'!$B$5:$J$44,4, FALSE)</f>
        <v>1.2606154020915066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1.0019865756631365</v>
      </c>
      <c r="N92" s="44">
        <f>$F92*'[1]INTERNAL PARAMETERS-2'!M92*VLOOKUP(N$4,'[1]INTERNAL PARAMETERS-1'!$B$5:$J$44,4, FALSE)</f>
        <v>0.15399393770204584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0.29985508759321677</v>
      </c>
      <c r="T92" s="44">
        <f>$F92*'[1]INTERNAL PARAMETERS-2'!S92*VLOOKUP(T$4,'[1]INTERNAL PARAMETERS-1'!$B$5:$J$44,4, FALSE)</f>
        <v>3.2851959336664571E-2</v>
      </c>
      <c r="U92" s="44">
        <f>$F92*'[1]INTERNAL PARAMETERS-2'!T92*VLOOKUP(U$4,'[1]INTERNAL PARAMETERS-1'!$B$5:$J$44,4, FALSE)</f>
        <v>2.4638061555064948E-2</v>
      </c>
      <c r="V92" s="44">
        <f>$F92*'[1]INTERNAL PARAMETERS-2'!U92*VLOOKUP(V$4,'[1]INTERNAL PARAMETERS-1'!$B$5:$J$44,4, FALSE)</f>
        <v>0.64677453834859233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0.12319030777532473</v>
      </c>
      <c r="AJ92" s="44">
        <f>$F92*'[1]INTERNAL PARAMETERS-2'!AI92*VLOOKUP(AJ$4,'[1]INTERNAL PARAMETERS-1'!$B$5:$J$44,4, FALSE)</f>
        <v>4.1063435925108242E-2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23.951692639738624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19.037744937599591</v>
      </c>
      <c r="BB92" s="44">
        <f>$F92*'[1]INTERNAL PARAMETERS-2'!M92*(1-VLOOKUP(N$4,'[1]INTERNAL PARAMETERS-1'!$B$5:$J$44,4, FALSE))</f>
        <v>2.9258848163388702</v>
      </c>
      <c r="BC92" s="44">
        <f>$F92*'[1]INTERNAL PARAMETERS-2'!N92*(1-VLOOKUP(O$4,'[1]INTERNAL PARAMETERS-1'!$B$5:$J$44,4, FALSE))</f>
        <v>13.59251784773936</v>
      </c>
      <c r="BD92" s="44">
        <f>$F92*'[1]INTERNAL PARAMETERS-2'!O92*(1-VLOOKUP(P$4,'[1]INTERNAL PARAMETERS-1'!$B$5:$J$44,4, FALSE))</f>
        <v>1.8889906883496579</v>
      </c>
      <c r="BE92" s="44">
        <f>$F92*'[1]INTERNAL PARAMETERS-2'!P92*(1-VLOOKUP(Q$4,'[1]INTERNAL PARAMETERS-1'!$B$5:$J$44,4, FALSE))</f>
        <v>4.4350205634326079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5.6972466642711179</v>
      </c>
      <c r="BH92" s="44">
        <f>$F92*'[1]INTERNAL PARAMETERS-2'!S92*(1-VLOOKUP(T$4,'[1]INTERNAL PARAMETERS-1'!$B$5:$J$44,4, FALSE))</f>
        <v>0.29566763402998114</v>
      </c>
      <c r="BI92" s="44">
        <f>$F92*'[1]INTERNAL PARAMETERS-2'!T92*(1-VLOOKUP(U$4,'[1]INTERNAL PARAMETERS-1'!$B$5:$J$44,4, FALSE))</f>
        <v>9.8552246220259793E-2</v>
      </c>
      <c r="BJ92" s="44">
        <f>$F92*'[1]INTERNAL PARAMETERS-2'!U92*(1-VLOOKUP(V$4,'[1]INTERNAL PARAMETERS-1'!$B$5:$J$44,4, FALSE))</f>
        <v>3.66505571730869</v>
      </c>
      <c r="BK92" s="44">
        <f>$F92*'[1]INTERNAL PARAMETERS-2'!V92*(1-VLOOKUP(W$4,'[1]INTERNAL PARAMETERS-1'!$B$5:$J$44,4, FALSE))</f>
        <v>2.4639030032327329</v>
      </c>
      <c r="BL92" s="44">
        <f>$F92*'[1]INTERNAL PARAMETERS-2'!W92*(1-VLOOKUP(X$4,'[1]INTERNAL PARAMETERS-1'!$B$5:$J$44,4, FALSE))</f>
        <v>3.6137155270331034</v>
      </c>
      <c r="BM92" s="44">
        <f>$F92*'[1]INTERNAL PARAMETERS-2'!X92*(1-VLOOKUP(Y$4,'[1]INTERNAL PARAMETERS-1'!$B$5:$J$44,4, FALSE))</f>
        <v>4.188627841916178</v>
      </c>
      <c r="BN92" s="44">
        <f>$F92*'[1]INTERNAL PARAMETERS-2'!Y92*(1-VLOOKUP(Z$4,'[1]INTERNAL PARAMETERS-1'!$B$5:$J$44,4, FALSE))</f>
        <v>4.2296912778412867</v>
      </c>
      <c r="BO92" s="44">
        <f>$F92*'[1]INTERNAL PARAMETERS-2'!Z92*(1-VLOOKUP(AA$4,'[1]INTERNAL PARAMETERS-1'!$B$5:$J$44,4, FALSE))</f>
        <v>2.9566763402998117</v>
      </c>
      <c r="BP92" s="44">
        <f>$F92*'[1]INTERNAL PARAMETERS-2'!AA92*(1-VLOOKUP(AB$4,'[1]INTERNAL PARAMETERS-1'!$B$5:$J$44,4, FALSE))</f>
        <v>1.1498246297661501</v>
      </c>
      <c r="BQ92" s="44">
        <f>$F92*'[1]INTERNAL PARAMETERS-2'!AB92*(1-VLOOKUP(AC$4,'[1]INTERNAL PARAMETERS-1'!$B$5:$J$44,4, FALSE))</f>
        <v>14.701279041580403</v>
      </c>
      <c r="BR92" s="44">
        <f>$F92*'[1]INTERNAL PARAMETERS-2'!AC92*(1-VLOOKUP(AD$4,'[1]INTERNAL PARAMETERS-1'!$B$5:$J$44,4, FALSE))</f>
        <v>0.82130503639950425</v>
      </c>
      <c r="BS92" s="44">
        <f>$F92*'[1]INTERNAL PARAMETERS-2'!AD92*(1-VLOOKUP(AE$4,'[1]INTERNAL PARAMETERS-1'!$B$5:$J$44,4, FALSE))</f>
        <v>0.24639272151642924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0.24639272151642924</v>
      </c>
      <c r="CA92" s="44">
        <f>$F92*'[1]INTERNAL PARAMETERS-2'!AL92*(1-VLOOKUP(AM$4,'[1]INTERNAL PARAMETERS-1'!$B$5:$J$44,4, FALSE))</f>
        <v>1.0266222160250456</v>
      </c>
      <c r="CB92" s="44">
        <f>$F92*'[1]INTERNAL PARAMETERS-2'!AM92*(1-VLOOKUP(AN$4,'[1]INTERNAL PARAMETERS-1'!$B$5:$J$44,4, FALSE))</f>
        <v>0.32851959336664571</v>
      </c>
      <c r="CC92" s="44">
        <f>$F92*'[1]INTERNAL PARAMETERS-2'!AN92*(1-VLOOKUP(AO$4,'[1]INTERNAL PARAMETERS-1'!$B$5:$J$44,4, FALSE))</f>
        <v>0.82130503639950425</v>
      </c>
      <c r="CD92" s="44">
        <f>$F92*'[1]INTERNAL PARAMETERS-2'!AO92*(1-VLOOKUP(AP$4,'[1]INTERNAL PARAMETERS-1'!$B$5:$J$44,4, FALSE))</f>
        <v>3.6958545048490996</v>
      </c>
      <c r="CE92" s="44">
        <f>$F92*'[1]INTERNAL PARAMETERS-2'!AP92*(1-VLOOKUP(AQ$4,'[1]INTERNAL PARAMETERS-1'!$B$5:$J$44,4, FALSE))</f>
        <v>0.49278544303285848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4.1063435925108242E-2</v>
      </c>
      <c r="CH92" s="43">
        <f>$F92*'[1]INTERNAL PARAMETERS-2'!AS92*(1-VLOOKUP(AT$4,'[1]INTERNAL PARAMETERS-1'!$B$5:$J$44,4, FALSE))</f>
        <v>0</v>
      </c>
      <c r="CI92" s="42">
        <f t="shared" si="1"/>
        <v>121.05965779807853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60.211539886391478</v>
      </c>
      <c r="G93" s="45">
        <f>$F93*'[1]INTERNAL PARAMETERS-2'!F93*VLOOKUP(G$4,'[1]INTERNAL PARAMETERS-1'!$B$5:$J$44,4, FALSE)</f>
        <v>0.17805154459804823</v>
      </c>
      <c r="H93" s="44">
        <f>$F93*'[1]INTERNAL PARAMETERS-2'!G93*VLOOKUP(H$4,'[1]INTERNAL PARAMETERS-1'!$B$5:$J$44,4, FALSE)</f>
        <v>5.9350514866016078E-2</v>
      </c>
      <c r="I93" s="44">
        <f>$F93*'[1]INTERNAL PARAMETERS-2'!H93*VLOOKUP(I$4,'[1]INTERNAL PARAMETERS-1'!$B$5:$J$44,4, FALSE)</f>
        <v>0.67269115111095079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0.68105212553957517</v>
      </c>
      <c r="N93" s="44">
        <f>$F93*'[1]INTERNAL PARAMETERS-2'!M93*VLOOKUP(N$4,'[1]INTERNAL PARAMETERS-1'!$B$5:$J$44,4, FALSE)</f>
        <v>5.0448238693813111E-2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2.9678268010002361E-2</v>
      </c>
      <c r="S93" s="44">
        <f>$F93*'[1]INTERNAL PARAMETERS-2'!R93*VLOOKUP(S$4,'[1]INTERNAL PARAMETERS-1'!$B$5:$J$44,4, FALSE)</f>
        <v>0.12112755478945375</v>
      </c>
      <c r="T93" s="44">
        <f>$F93*'[1]INTERNAL PARAMETERS-2'!S93*VLOOKUP(T$4,'[1]INTERNAL PARAMETERS-1'!$B$5:$J$44,4, FALSE)</f>
        <v>1.4837929774203451E-2</v>
      </c>
      <c r="U93" s="44">
        <f>$F93*'[1]INTERNAL PARAMETERS-2'!T93*VLOOKUP(U$4,'[1]INTERNAL PARAMETERS-1'!$B$5:$J$44,4, FALSE)</f>
        <v>5.9356536020004728E-3</v>
      </c>
      <c r="V93" s="44">
        <f>$F93*'[1]INTERNAL PARAMETERS-2'!U93*VLOOKUP(V$4,'[1]INTERNAL PARAMETERS-1'!$B$5:$J$44,4, FALSE)</f>
        <v>0.19140676520254929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2.9678268010002361E-2</v>
      </c>
      <c r="AJ93" s="44">
        <f>$F93*'[1]INTERNAL PARAMETERS-2'!AI93*VLOOKUP(AJ$4,'[1]INTERNAL PARAMETERS-1'!$B$5:$J$44,4, FALSE)</f>
        <v>2.9678268010002361E-2</v>
      </c>
      <c r="AK93" s="44">
        <f>$F93*'[1]INTERNAL PARAMETERS-2'!AJ93*VLOOKUP(AK$4,'[1]INTERNAL PARAMETERS-1'!$B$5:$J$44,4, FALSE)</f>
        <v>2.9678268010002361E-2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12.781131871108064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12.939990385251926</v>
      </c>
      <c r="BB93" s="44">
        <f>$F93*'[1]INTERNAL PARAMETERS-2'!M93*(1-VLOOKUP(N$4,'[1]INTERNAL PARAMETERS-1'!$B$5:$J$44,4, FALSE))</f>
        <v>0.95851653518244895</v>
      </c>
      <c r="BC93" s="44">
        <f>$F93*'[1]INTERNAL PARAMETERS-2'!N93*(1-VLOOKUP(O$4,'[1]INTERNAL PARAMETERS-1'!$B$5:$J$44,4, FALSE))</f>
        <v>5.430611247741397</v>
      </c>
      <c r="BD93" s="44">
        <f>$F93*'[1]INTERNAL PARAMETERS-2'!O93*(1-VLOOKUP(P$4,'[1]INTERNAL PARAMETERS-1'!$B$5:$J$44,4, FALSE))</f>
        <v>1.0386430418862642</v>
      </c>
      <c r="BE93" s="44">
        <f>$F93*'[1]INTERNAL PARAMETERS-2'!P93*(1-VLOOKUP(Q$4,'[1]INTERNAL PARAMETERS-1'!$B$5:$J$44,4, FALSE))</f>
        <v>2.4333891729686252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2.3014235409996209</v>
      </c>
      <c r="BH93" s="44">
        <f>$F93*'[1]INTERNAL PARAMETERS-2'!S93*(1-VLOOKUP(T$4,'[1]INTERNAL PARAMETERS-1'!$B$5:$J$44,4, FALSE))</f>
        <v>0.13354136796783106</v>
      </c>
      <c r="BI93" s="44">
        <f>$F93*'[1]INTERNAL PARAMETERS-2'!T93*(1-VLOOKUP(U$4,'[1]INTERNAL PARAMETERS-1'!$B$5:$J$44,4, FALSE))</f>
        <v>2.3742614408001891E-2</v>
      </c>
      <c r="BJ93" s="44">
        <f>$F93*'[1]INTERNAL PARAMETERS-2'!U93*(1-VLOOKUP(V$4,'[1]INTERNAL PARAMETERS-1'!$B$5:$J$44,4, FALSE))</f>
        <v>1.0846383361477794</v>
      </c>
      <c r="BK93" s="44">
        <f>$F93*'[1]INTERNAL PARAMETERS-2'!V93*(1-VLOOKUP(W$4,'[1]INTERNAL PARAMETERS-1'!$B$5:$J$44,4, FALSE))</f>
        <v>1.365073884226347</v>
      </c>
      <c r="BL93" s="44">
        <f>$F93*'[1]INTERNAL PARAMETERS-2'!W93*(1-VLOOKUP(X$4,'[1]INTERNAL PARAMETERS-1'!$B$5:$J$44,4, FALSE))</f>
        <v>1.6024759436904115</v>
      </c>
      <c r="BM93" s="44">
        <f>$F93*'[1]INTERNAL PARAMETERS-2'!X93*(1-VLOOKUP(Y$4,'[1]INTERNAL PARAMETERS-1'!$B$5:$J$44,4, FALSE))</f>
        <v>2.0179295477525243</v>
      </c>
      <c r="BN93" s="44">
        <f>$F93*'[1]INTERNAL PARAMETERS-2'!Y93*(1-VLOOKUP(Z$4,'[1]INTERNAL PARAMETERS-1'!$B$5:$J$44,4, FALSE))</f>
        <v>2.2553376283705768</v>
      </c>
      <c r="BO93" s="44">
        <f>$F93*'[1]INTERNAL PARAMETERS-2'!Z93*(1-VLOOKUP(AA$4,'[1]INTERNAL PARAMETERS-1'!$B$5:$J$44,4, FALSE))</f>
        <v>1.2463728544943149</v>
      </c>
      <c r="BP93" s="44">
        <f>$F93*'[1]INTERNAL PARAMETERS-2'!AA93*(1-VLOOKUP(AB$4,'[1]INTERNAL PARAMETERS-1'!$B$5:$J$44,4, FALSE))</f>
        <v>0.2967525743300804</v>
      </c>
      <c r="BQ93" s="44">
        <f>$F93*'[1]INTERNAL PARAMETERS-2'!AB93*(1-VLOOKUP(AC$4,'[1]INTERNAL PARAMETERS-1'!$B$5:$J$44,4, FALSE))</f>
        <v>6.5879553193596934</v>
      </c>
      <c r="BR93" s="44">
        <f>$F93*'[1]INTERNAL PARAMETERS-2'!AC93*(1-VLOOKUP(AD$4,'[1]INTERNAL PARAMETERS-1'!$B$5:$J$44,4, FALSE))</f>
        <v>0.26708032747406668</v>
      </c>
      <c r="BS93" s="44">
        <f>$F93*'[1]INTERNAL PARAMETERS-2'!AD93*(1-VLOOKUP(AE$4,'[1]INTERNAL PARAMETERS-1'!$B$5:$J$44,4, FALSE))</f>
        <v>0.17805154459804823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5.9350514866016078E-2</v>
      </c>
      <c r="CA93" s="44">
        <f>$F93*'[1]INTERNAL PARAMETERS-2'!AL93*(1-VLOOKUP(AM$4,'[1]INTERNAL PARAMETERS-1'!$B$5:$J$44,4, FALSE))</f>
        <v>0.2077298126080506</v>
      </c>
      <c r="CB93" s="44">
        <f>$F93*'[1]INTERNAL PARAMETERS-2'!AM93*(1-VLOOKUP(AN$4,'[1]INTERNAL PARAMETERS-1'!$B$5:$J$44,4, FALSE))</f>
        <v>0.2077298126080506</v>
      </c>
      <c r="CC93" s="44">
        <f>$F93*'[1]INTERNAL PARAMETERS-2'!AN93*(1-VLOOKUP(AO$4,'[1]INTERNAL PARAMETERS-1'!$B$5:$J$44,4, FALSE))</f>
        <v>0.4748101400821173</v>
      </c>
      <c r="CD93" s="44">
        <f>$F93*'[1]INTERNAL PARAMETERS-2'!AO93*(1-VLOOKUP(AP$4,'[1]INTERNAL PARAMETERS-1'!$B$5:$J$44,4, FALSE))</f>
        <v>2.0476078157625262</v>
      </c>
      <c r="CE93" s="44">
        <f>$F93*'[1]INTERNAL PARAMETERS-2'!AP93*(1-VLOOKUP(AQ$4,'[1]INTERNAL PARAMETERS-1'!$B$5:$J$44,4, FALSE))</f>
        <v>0.14837929774203451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2.9678268010002361E-2</v>
      </c>
      <c r="CH93" s="43">
        <f>$F93*'[1]INTERNAL PARAMETERS-2'!AS93*(1-VLOOKUP(AT$4,'[1]INTERNAL PARAMETERS-1'!$B$5:$J$44,4, FALSE))</f>
        <v>0</v>
      </c>
      <c r="CI93" s="42">
        <f t="shared" si="1"/>
        <v>60.211557949853443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28.137339615083029</v>
      </c>
      <c r="G94" s="45">
        <f>$F94*'[1]INTERNAL PARAMETERS-2'!F94*VLOOKUP(G$4,'[1]INTERNAL PARAMETERS-1'!$B$5:$J$44,4, FALSE)</f>
        <v>7.2332658948493944E-2</v>
      </c>
      <c r="H94" s="44">
        <f>$F94*'[1]INTERNAL PARAMETERS-2'!G94*VLOOKUP(H$4,'[1]INTERNAL PARAMETERS-1'!$B$5:$J$44,4, FALSE)</f>
        <v>7.2332658948493944E-2</v>
      </c>
      <c r="I94" s="44">
        <f>$F94*'[1]INTERNAL PARAMETERS-2'!H94*VLOOKUP(I$4,'[1]INTERNAL PARAMETERS-1'!$B$5:$J$44,4, FALSE)</f>
        <v>0.27899311790609232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0.30620755278180067</v>
      </c>
      <c r="N94" s="44">
        <f>$F94*'[1]INTERNAL PARAMETERS-2'!M94*VLOOKUP(N$4,'[1]INTERNAL PARAMETERS-1'!$B$5:$J$44,4, FALSE)</f>
        <v>2.5316430631972881E-2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8.0258244084572467E-2</v>
      </c>
      <c r="T94" s="44">
        <f>$F94*'[1]INTERNAL PARAMETERS-2'!S94*VLOOKUP(T$4,'[1]INTERNAL PARAMETERS-1'!$B$5:$J$44,4, FALSE)</f>
        <v>2.4110886316164645E-3</v>
      </c>
      <c r="U94" s="44">
        <f>$F94*'[1]INTERNAL PARAMETERS-2'!T94*VLOOKUP(U$4,'[1]INTERNAL PARAMETERS-1'!$B$5:$J$44,4, FALSE)</f>
        <v>4.8221772632329289E-3</v>
      </c>
      <c r="V94" s="44">
        <f>$F94*'[1]INTERNAL PARAMETERS-2'!U94*VLOOKUP(V$4,'[1]INTERNAL PARAMETERS-1'!$B$5:$J$44,4, FALSE)</f>
        <v>0.11934846520492078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2.4110886316164645E-2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5.3008692402157536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5.8179435028542112</v>
      </c>
      <c r="BB94" s="44">
        <f>$F94*'[1]INTERNAL PARAMETERS-2'!M94*(1-VLOOKUP(N$4,'[1]INTERNAL PARAMETERS-1'!$B$5:$J$44,4, FALSE))</f>
        <v>0.48101218200748469</v>
      </c>
      <c r="BC94" s="44">
        <f>$F94*'[1]INTERNAL PARAMETERS-2'!N94*(1-VLOOKUP(O$4,'[1]INTERNAL PARAMETERS-1'!$B$5:$J$44,4, FALSE))</f>
        <v>2.4593047767808711</v>
      </c>
      <c r="BD94" s="44">
        <f>$F94*'[1]INTERNAL PARAMETERS-2'!O94*(1-VLOOKUP(P$4,'[1]INTERNAL PARAMETERS-1'!$B$5:$J$44,4, FALSE))</f>
        <v>0.40988506737479902</v>
      </c>
      <c r="BE94" s="44">
        <f>$F94*'[1]INTERNAL PARAMETERS-2'!P94*(1-VLOOKUP(Q$4,'[1]INTERNAL PARAMETERS-1'!$B$5:$J$44,4, FALSE))</f>
        <v>1.2537632747066001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1.5249066376068767</v>
      </c>
      <c r="BH94" s="44">
        <f>$F94*'[1]INTERNAL PARAMETERS-2'!S94*(1-VLOOKUP(T$4,'[1]INTERNAL PARAMETERS-1'!$B$5:$J$44,4, FALSE))</f>
        <v>2.1699797684548182E-2</v>
      </c>
      <c r="BI94" s="44">
        <f>$F94*'[1]INTERNAL PARAMETERS-2'!T94*(1-VLOOKUP(U$4,'[1]INTERNAL PARAMETERS-1'!$B$5:$J$44,4, FALSE))</f>
        <v>1.9288709052931716E-2</v>
      </c>
      <c r="BJ94" s="44">
        <f>$F94*'[1]INTERNAL PARAMETERS-2'!U94*(1-VLOOKUP(V$4,'[1]INTERNAL PARAMETERS-1'!$B$5:$J$44,4, FALSE))</f>
        <v>0.67630796949455108</v>
      </c>
      <c r="BK94" s="44">
        <f>$F94*'[1]INTERNAL PARAMETERS-2'!V94*(1-VLOOKUP(W$4,'[1]INTERNAL PARAMETERS-1'!$B$5:$J$44,4, FALSE))</f>
        <v>0.62688023048631925</v>
      </c>
      <c r="BL94" s="44">
        <f>$F94*'[1]INTERNAL PARAMETERS-2'!W94*(1-VLOOKUP(X$4,'[1]INTERNAL PARAMETERS-1'!$B$5:$J$44,4, FALSE))</f>
        <v>0.62688023048631925</v>
      </c>
      <c r="BM94" s="44">
        <f>$F94*'[1]INTERNAL PARAMETERS-2'!X94*(1-VLOOKUP(Y$4,'[1]INTERNAL PARAMETERS-1'!$B$5:$J$44,4, FALSE))</f>
        <v>0.79565643469947189</v>
      </c>
      <c r="BN94" s="44">
        <f>$F94*'[1]INTERNAL PARAMETERS-2'!Y94*(1-VLOOKUP(Z$4,'[1]INTERNAL PARAMETERS-1'!$B$5:$J$44,4, FALSE))</f>
        <v>1.0608761841772829</v>
      </c>
      <c r="BO94" s="44">
        <f>$F94*'[1]INTERNAL PARAMETERS-2'!Z94*(1-VLOOKUP(AA$4,'[1]INTERNAL PARAMETERS-1'!$B$5:$J$44,4, FALSE))</f>
        <v>0.55455038527178691</v>
      </c>
      <c r="BP94" s="44">
        <f>$F94*'[1]INTERNAL PARAMETERS-2'!AA94*(1-VLOOKUP(AB$4,'[1]INTERNAL PARAMETERS-1'!$B$5:$J$44,4, FALSE))</f>
        <v>0.14466531789698789</v>
      </c>
      <c r="BQ94" s="44">
        <f>$F94*'[1]INTERNAL PARAMETERS-2'!AB94*(1-VLOOKUP(AC$4,'[1]INTERNAL PARAMETERS-1'!$B$5:$J$44,4, FALSE))</f>
        <v>3.3272938704288366</v>
      </c>
      <c r="BR94" s="44">
        <f>$F94*'[1]INTERNAL PARAMETERS-2'!AC94*(1-VLOOKUP(AD$4,'[1]INTERNAL PARAMETERS-1'!$B$5:$J$44,4, FALSE))</f>
        <v>0.14466531789698789</v>
      </c>
      <c r="BS94" s="44">
        <f>$F94*'[1]INTERNAL PARAMETERS-2'!AD94*(1-VLOOKUP(AE$4,'[1]INTERNAL PARAMETERS-1'!$B$5:$J$44,4, FALSE))</f>
        <v>2.4110886316164645E-2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4.8221772632329289E-2</v>
      </c>
      <c r="CA94" s="44">
        <f>$F94*'[1]INTERNAL PARAMETERS-2'!AL94*(1-VLOOKUP(AM$4,'[1]INTERNAL PARAMETERS-1'!$B$5:$J$44,4, FALSE))</f>
        <v>9.6443545264658578E-2</v>
      </c>
      <c r="CB94" s="44">
        <f>$F94*'[1]INTERNAL PARAMETERS-2'!AM94*(1-VLOOKUP(AN$4,'[1]INTERNAL PARAMETERS-1'!$B$5:$J$44,4, FALSE))</f>
        <v>0.12055443158082324</v>
      </c>
      <c r="CC94" s="44">
        <f>$F94*'[1]INTERNAL PARAMETERS-2'!AN94*(1-VLOOKUP(AO$4,'[1]INTERNAL PARAMETERS-1'!$B$5:$J$44,4, FALSE))</f>
        <v>0.19288709052931716</v>
      </c>
      <c r="CD94" s="44">
        <f>$F94*'[1]INTERNAL PARAMETERS-2'!AO94*(1-VLOOKUP(AP$4,'[1]INTERNAL PARAMETERS-1'!$B$5:$J$44,4, FALSE))</f>
        <v>1.3019850473389294</v>
      </c>
      <c r="CE94" s="44">
        <f>$F94*'[1]INTERNAL PARAMETERS-2'!AP94*(1-VLOOKUP(AQ$4,'[1]INTERNAL PARAMETERS-1'!$B$5:$J$44,4, FALSE))</f>
        <v>9.6443545264658578E-2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2.4110886316164645E-2</v>
      </c>
      <c r="CH94" s="43">
        <f>$F94*'[1]INTERNAL PARAMETERS-2'!AS94*(1-VLOOKUP(AT$4,'[1]INTERNAL PARAMETERS-1'!$B$5:$J$44,4, FALSE))</f>
        <v>0</v>
      </c>
      <c r="CI94" s="42">
        <f t="shared" si="1"/>
        <v>28.137339615083025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174.47185963329221</v>
      </c>
      <c r="G95" s="45">
        <f>$F95*'[1]INTERNAL PARAMETERS-2'!F95*VLOOKUP(G$4,'[1]INTERNAL PARAMETERS-1'!$B$5:$J$44,4, FALSE)</f>
        <v>0.2198345431379482</v>
      </c>
      <c r="H95" s="44">
        <f>$F95*'[1]INTERNAL PARAMETERS-2'!G95*VLOOKUP(H$4,'[1]INTERNAL PARAMETERS-1'!$B$5:$J$44,4, FALSE)</f>
        <v>0.14655636209196546</v>
      </c>
      <c r="I95" s="44">
        <f>$F95*'[1]INTERNAL PARAMETERS-2'!H95*VLOOKUP(I$4,'[1]INTERNAL PARAMETERS-1'!$B$5:$J$44,4, FALSE)</f>
        <v>2.0284586922173524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8.7932072536582945E-2</v>
      </c>
      <c r="N95" s="44">
        <f>$F95*'[1]INTERNAL PARAMETERS-2'!M95*VLOOKUP(N$4,'[1]INTERNAL PARAMETERS-1'!$B$5:$J$44,4, FALSE)</f>
        <v>0.74009479845635684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0.73276436327386407</v>
      </c>
      <c r="S95" s="44">
        <f>$F95*'[1]INTERNAL PARAMETERS-2'!R95*VLOOKUP(S$4,'[1]INTERNAL PARAMETERS-1'!$B$5:$J$44,4, FALSE)</f>
        <v>1.9687866991448724</v>
      </c>
      <c r="T95" s="44">
        <f>$F95*'[1]INTERNAL PARAMETERS-2'!S95*VLOOKUP(T$4,'[1]INTERNAL PARAMETERS-1'!$B$5:$J$44,4, FALSE)</f>
        <v>7.327643632738641E-2</v>
      </c>
      <c r="U95" s="44">
        <f>$F95*'[1]INTERNAL PARAMETERS-2'!T95*VLOOKUP(U$4,'[1]INTERNAL PARAMETERS-1'!$B$5:$J$44,4, FALSE)</f>
        <v>5.8622544836786188E-2</v>
      </c>
      <c r="V95" s="44">
        <f>$F95*'[1]INTERNAL PARAMETERS-2'!U95*VLOOKUP(V$4,'[1]INTERNAL PARAMETERS-1'!$B$5:$J$44,4, FALSE)</f>
        <v>1.4508791968536183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7.3278181045982729E-2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38.540715152129692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1.6707093781950757</v>
      </c>
      <c r="BB95" s="44">
        <f>$F95*'[1]INTERNAL PARAMETERS-2'!M95*(1-VLOOKUP(N$4,'[1]INTERNAL PARAMETERS-1'!$B$5:$J$44,4, FALSE))</f>
        <v>14.061801170670778</v>
      </c>
      <c r="BC95" s="44">
        <f>$F95*'[1]INTERNAL PARAMETERS-2'!N95*(1-VLOOKUP(O$4,'[1]INTERNAL PARAMETERS-1'!$B$5:$J$44,4, FALSE))</f>
        <v>2.6379621760974881</v>
      </c>
      <c r="BD95" s="44">
        <f>$F95*'[1]INTERNAL PARAMETERS-2'!O95*(1-VLOOKUP(P$4,'[1]INTERNAL PARAMETERS-1'!$B$5:$J$44,4, FALSE))</f>
        <v>4.2500472647371819</v>
      </c>
      <c r="BE95" s="44">
        <f>$F95*'[1]INTERNAL PARAMETERS-2'!P95*(1-VLOOKUP(Q$4,'[1]INTERNAL PARAMETERS-1'!$B$5:$J$44,4, FALSE))</f>
        <v>1.4655287265477281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37.406947283752572</v>
      </c>
      <c r="BH95" s="44">
        <f>$F95*'[1]INTERNAL PARAMETERS-2'!S95*(1-VLOOKUP(T$4,'[1]INTERNAL PARAMETERS-1'!$B$5:$J$44,4, FALSE))</f>
        <v>0.65948792694647773</v>
      </c>
      <c r="BI95" s="44">
        <f>$F95*'[1]INTERNAL PARAMETERS-2'!T95*(1-VLOOKUP(U$4,'[1]INTERNAL PARAMETERS-1'!$B$5:$J$44,4, FALSE))</f>
        <v>0.23449017934714475</v>
      </c>
      <c r="BJ95" s="44">
        <f>$F95*'[1]INTERNAL PARAMETERS-2'!U95*(1-VLOOKUP(V$4,'[1]INTERNAL PARAMETERS-1'!$B$5:$J$44,4, FALSE))</f>
        <v>8.2216487821705044</v>
      </c>
      <c r="BK95" s="44">
        <f>$F95*'[1]INTERNAL PARAMETERS-2'!V95*(1-VLOOKUP(W$4,'[1]INTERNAL PARAMETERS-1'!$B$5:$J$44,4, FALSE))</f>
        <v>2.3448494519135576</v>
      </c>
      <c r="BL95" s="44">
        <f>$F95*'[1]INTERNAL PARAMETERS-2'!W95*(1-VLOOKUP(X$4,'[1]INTERNAL PARAMETERS-1'!$B$5:$J$44,4, FALSE))</f>
        <v>0.36639090522991363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12.530324698259559</v>
      </c>
      <c r="BO95" s="44">
        <f>$F95*'[1]INTERNAL PARAMETERS-2'!Z95*(1-VLOOKUP(AA$4,'[1]INTERNAL PARAMETERS-1'!$B$5:$J$44,4, FALSE))</f>
        <v>5.2026461711489933</v>
      </c>
      <c r="BP95" s="44">
        <f>$F95*'[1]INTERNAL PARAMETERS-2'!AA95*(1-VLOOKUP(AB$4,'[1]INTERNAL PARAMETERS-1'!$B$5:$J$44,4, FALSE))</f>
        <v>1.2457116305957432</v>
      </c>
      <c r="BQ95" s="44">
        <f>$F95*'[1]INTERNAL PARAMETERS-2'!AB95*(1-VLOOKUP(AC$4,'[1]INTERNAL PARAMETERS-1'!$B$5:$J$44,4, FALSE))</f>
        <v>16.19414651462888</v>
      </c>
      <c r="BR95" s="44">
        <f>$F95*'[1]INTERNAL PARAMETERS-2'!AC95*(1-VLOOKUP(AD$4,'[1]INTERNAL PARAMETERS-1'!$B$5:$J$44,4, FALSE))</f>
        <v>0.65948618222788125</v>
      </c>
      <c r="BS95" s="44">
        <f>$F95*'[1]INTERNAL PARAMETERS-2'!AD95*(1-VLOOKUP(AE$4,'[1]INTERNAL PARAMETERS-1'!$B$5:$J$44,4, FALSE))</f>
        <v>0.65948618222788125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0.29311272418393092</v>
      </c>
      <c r="CA95" s="44">
        <f>$F95*'[1]INTERNAL PARAMETERS-2'!AL95*(1-VLOOKUP(AM$4,'[1]INTERNAL PARAMETERS-1'!$B$5:$J$44,4, FALSE))</f>
        <v>7.3278181045982729E-2</v>
      </c>
      <c r="CB95" s="44">
        <f>$F95*'[1]INTERNAL PARAMETERS-2'!AM95*(1-VLOOKUP(AN$4,'[1]INTERNAL PARAMETERS-1'!$B$5:$J$44,4, FALSE))</f>
        <v>0.29311272418393092</v>
      </c>
      <c r="CC95" s="44">
        <f>$F95*'[1]INTERNAL PARAMETERS-2'!AN95*(1-VLOOKUP(AO$4,'[1]INTERNAL PARAMETERS-1'!$B$5:$J$44,4, FALSE))</f>
        <v>1.1724334495497604</v>
      </c>
      <c r="CD95" s="44">
        <f>$F95*'[1]INTERNAL PARAMETERS-2'!AO95*(1-VLOOKUP(AP$4,'[1]INTERNAL PARAMETERS-1'!$B$5:$J$44,4, FALSE))</f>
        <v>13.116532699441457</v>
      </c>
      <c r="CE95" s="44">
        <f>$F95*'[1]INTERNAL PARAMETERS-2'!AP95*(1-VLOOKUP(AQ$4,'[1]INTERNAL PARAMETERS-1'!$B$5:$J$44,4, FALSE))</f>
        <v>1.7586414507316588</v>
      </c>
      <c r="CF95" s="44">
        <f>$F95*'[1]INTERNAL PARAMETERS-2'!AQ95*(1-VLOOKUP(AR$4,'[1]INTERNAL PARAMETERS-1'!$B$5:$J$44,4, FALSE))</f>
        <v>1.7586414507316588</v>
      </c>
      <c r="CG95" s="44">
        <f>$F95*'[1]INTERNAL PARAMETERS-2'!AR95*(1-VLOOKUP(AS$4,'[1]INTERNAL PARAMETERS-1'!$B$5:$J$44,4, FALSE))</f>
        <v>7.3278181045982729E-2</v>
      </c>
      <c r="CH95" s="43">
        <f>$F95*'[1]INTERNAL PARAMETERS-2'!AS95*(1-VLOOKUP(AT$4,'[1]INTERNAL PARAMETERS-1'!$B$5:$J$44,4, FALSE))</f>
        <v>0</v>
      </c>
      <c r="CI95" s="42">
        <f t="shared" si="1"/>
        <v>174.47189452766415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377.53957389718659</v>
      </c>
      <c r="G96" s="45">
        <f>$F96*'[1]INTERNAL PARAMETERS-2'!F96*VLOOKUP(G$4,'[1]INTERNAL PARAMETERS-1'!$B$5:$J$44,4, FALSE)</f>
        <v>0.57563458832104031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3.8027012886539802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0.11512880536207758</v>
      </c>
      <c r="N96" s="44">
        <f>$F96*'[1]INTERNAL PARAMETERS-2'!M96*VLOOKUP(N$4,'[1]INTERNAL PARAMETERS-1'!$B$5:$J$44,4, FALSE)</f>
        <v>1.1841793012986987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0.49340646912623315</v>
      </c>
      <c r="S96" s="44">
        <f>$F96*'[1]INTERNAL PARAMETERS-2'!R96*VLOOKUP(S$4,'[1]INTERNAL PARAMETERS-1'!$B$5:$J$44,4, FALSE)</f>
        <v>2.9446557728706271</v>
      </c>
      <c r="T96" s="44">
        <f>$F96*'[1]INTERNAL PARAMETERS-2'!S96*VLOOKUP(T$4,'[1]INTERNAL PARAMETERS-1'!$B$5:$J$44,4, FALSE)</f>
        <v>0.12335350497942776</v>
      </c>
      <c r="U96" s="44">
        <f>$F96*'[1]INTERNAL PARAMETERS-2'!T96*VLOOKUP(U$4,'[1]INTERNAL PARAMETERS-1'!$B$5:$J$44,4, FALSE)</f>
        <v>0.23025383532841615</v>
      </c>
      <c r="V96" s="44">
        <f>$F96*'[1]INTERNAL PARAMETERS-2'!U96*VLOOKUP(V$4,'[1]INTERNAL PARAMETERS-1'!$B$5:$J$44,4, FALSE)</f>
        <v>2.5780610712207195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8.2228119194807242E-2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8.2228119194807242E-2</v>
      </c>
      <c r="AI96" s="44">
        <f>$F96*'[1]INTERNAL PARAMETERS-2'!AH96*VLOOKUP(AI$4,'[1]INTERNAL PARAMETERS-1'!$B$5:$J$44,4, FALSE)</f>
        <v>0.49340646912623315</v>
      </c>
      <c r="AJ96" s="44">
        <f>$F96*'[1]INTERNAL PARAMETERS-2'!AI96*VLOOKUP(AJ$4,'[1]INTERNAL PARAMETERS-1'!$B$5:$J$44,4, FALSE)</f>
        <v>8.2228119194807242E-2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72.251324484425623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2.1874473018794736</v>
      </c>
      <c r="BB96" s="44">
        <f>$F96*'[1]INTERNAL PARAMETERS-2'!M96*(1-VLOOKUP(N$4,'[1]INTERNAL PARAMETERS-1'!$B$5:$J$44,4, FALSE))</f>
        <v>22.499406724675275</v>
      </c>
      <c r="BC96" s="44">
        <f>$F96*'[1]INTERNAL PARAMETERS-2'!N96*(1-VLOOKUP(O$4,'[1]INTERNAL PARAMETERS-1'!$B$5:$J$44,4, FALSE))</f>
        <v>3.8650236338150581</v>
      </c>
      <c r="BD96" s="44">
        <f>$F96*'[1]INTERNAL PARAMETERS-2'!O96*(1-VLOOKUP(P$4,'[1]INTERNAL PARAMETERS-1'!$B$5:$J$44,4, FALSE))</f>
        <v>14.391091231770348</v>
      </c>
      <c r="BE96" s="44">
        <f>$F96*'[1]INTERNAL PARAMETERS-2'!P96*(1-VLOOKUP(Q$4,'[1]INTERNAL PARAMETERS-1'!$B$5:$J$44,4, FALSE))</f>
        <v>4.1939738645516771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55.948459684541902</v>
      </c>
      <c r="BH96" s="44">
        <f>$F96*'[1]INTERNAL PARAMETERS-2'!S96*(1-VLOOKUP(T$4,'[1]INTERNAL PARAMETERS-1'!$B$5:$J$44,4, FALSE))</f>
        <v>1.11018154481485</v>
      </c>
      <c r="BI96" s="44">
        <f>$F96*'[1]INTERNAL PARAMETERS-2'!T96*(1-VLOOKUP(U$4,'[1]INTERNAL PARAMETERS-1'!$B$5:$J$44,4, FALSE))</f>
        <v>0.92101534131366458</v>
      </c>
      <c r="BJ96" s="44">
        <f>$F96*'[1]INTERNAL PARAMETERS-2'!U96*(1-VLOOKUP(V$4,'[1]INTERNAL PARAMETERS-1'!$B$5:$J$44,4, FALSE))</f>
        <v>14.609012736917411</v>
      </c>
      <c r="BK96" s="44">
        <f>$F96*'[1]INTERNAL PARAMETERS-2'!V96*(1-VLOOKUP(W$4,'[1]INTERNAL PARAMETERS-1'!$B$5:$J$44,4, FALSE))</f>
        <v>8.3057196099085466</v>
      </c>
      <c r="BL96" s="44">
        <f>$F96*'[1]INTERNAL PARAMETERS-2'!W96*(1-VLOOKUP(X$4,'[1]INTERNAL PARAMETERS-1'!$B$5:$J$44,4, FALSE))</f>
        <v>1.3979912881838921</v>
      </c>
      <c r="BM96" s="44">
        <f>$F96*'[1]INTERNAL PARAMETERS-2'!X96*(1-VLOOKUP(Y$4,'[1]INTERNAL PARAMETERS-1'!$B$5:$J$44,4, FALSE))</f>
        <v>0.16445623838961448</v>
      </c>
      <c r="BN96" s="44">
        <f>$F96*'[1]INTERNAL PARAMETERS-2'!Y96*(1-VLOOKUP(Z$4,'[1]INTERNAL PARAMETERS-1'!$B$5:$J$44,4, FALSE))</f>
        <v>39.801618776664824</v>
      </c>
      <c r="BO96" s="44">
        <f>$F96*'[1]INTERNAL PARAMETERS-2'!Z96*(1-VLOOKUP(AA$4,'[1]INTERNAL PARAMETERS-1'!$B$5:$J$44,4, FALSE))</f>
        <v>38.897033957607171</v>
      </c>
      <c r="BP96" s="44">
        <f>$F96*'[1]INTERNAL PARAMETERS-2'!AA96*(1-VLOOKUP(AB$4,'[1]INTERNAL PARAMETERS-1'!$B$5:$J$44,4, FALSE))</f>
        <v>3.7005673954254434</v>
      </c>
      <c r="BQ96" s="44">
        <f>$F96*'[1]INTERNAL PARAMETERS-2'!AB96*(1-VLOOKUP(AC$4,'[1]INTERNAL PARAMETERS-1'!$B$5:$J$44,4, FALSE))</f>
        <v>42.18642300310119</v>
      </c>
      <c r="BR96" s="44">
        <f>$F96*'[1]INTERNAL PARAMETERS-2'!AC96*(1-VLOOKUP(AD$4,'[1]INTERNAL PARAMETERS-1'!$B$5:$J$44,4, FALSE))</f>
        <v>2.2203479880467443</v>
      </c>
      <c r="BS96" s="44">
        <f>$F96*'[1]INTERNAL PARAMETERS-2'!AD96*(1-VLOOKUP(AE$4,'[1]INTERNAL PARAMETERS-1'!$B$5:$J$44,4, FALSE))</f>
        <v>0.65786270751584763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0.16445623838961448</v>
      </c>
      <c r="CA96" s="44">
        <f>$F96*'[1]INTERNAL PARAMETERS-2'!AL96*(1-VLOOKUP(AM$4,'[1]INTERNAL PARAMETERS-1'!$B$5:$J$44,4, FALSE))</f>
        <v>0.24672211154181142</v>
      </c>
      <c r="CB96" s="44">
        <f>$F96*'[1]INTERNAL PARAMETERS-2'!AM96*(1-VLOOKUP(AN$4,'[1]INTERNAL PARAMETERS-1'!$B$5:$J$44,4, FALSE))</f>
        <v>0.90458481905765908</v>
      </c>
      <c r="CC96" s="44">
        <f>$F96*'[1]INTERNAL PARAMETERS-2'!AN96*(1-VLOOKUP(AO$4,'[1]INTERNAL PARAMETERS-1'!$B$5:$J$44,4, FALSE))</f>
        <v>2.3848042264363585</v>
      </c>
      <c r="CD96" s="44">
        <f>$F96*'[1]INTERNAL PARAMETERS-2'!AO96*(1-VLOOKUP(AP$4,'[1]INTERNAL PARAMETERS-1'!$B$5:$J$44,4, FALSE))</f>
        <v>28.370966359651881</v>
      </c>
      <c r="CE96" s="44">
        <f>$F96*'[1]INTERNAL PARAMETERS-2'!AP96*(1-VLOOKUP(AQ$4,'[1]INTERNAL PARAMETERS-1'!$B$5:$J$44,4, FALSE))</f>
        <v>2.7959825763677841</v>
      </c>
      <c r="CF96" s="44">
        <f>$F96*'[1]INTERNAL PARAMETERS-2'!AQ96*(1-VLOOKUP(AR$4,'[1]INTERNAL PARAMETERS-1'!$B$5:$J$44,4, FALSE))</f>
        <v>0.57563458832104031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377.5395738971867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567.30759926961446</v>
      </c>
      <c r="G97" s="45">
        <f>$F97*'[1]INTERNAL PARAMETERS-2'!F97*VLOOKUP(G$4,'[1]INTERNAL PARAMETERS-1'!$B$5:$J$44,4, FALSE)</f>
        <v>1.7151410648718255</v>
      </c>
      <c r="H97" s="44">
        <f>$F97*'[1]INTERNAL PARAMETERS-2'!G97*VLOOKUP(H$4,'[1]INTERNAL PARAMETERS-1'!$B$5:$J$44,4, FALSE)</f>
        <v>1.7151410648718255</v>
      </c>
      <c r="I97" s="44">
        <f>$F97*'[1]INTERNAL PARAMETERS-2'!H97*VLOOKUP(I$4,'[1]INTERNAL PARAMETERS-1'!$B$5:$J$44,4, FALSE)</f>
        <v>6.9218136244424464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0.25222779517326693</v>
      </c>
      <c r="N97" s="44">
        <f>$F97*'[1]INTERNAL PARAMETERS-2'!M97*VLOOKUP(N$4,'[1]INTERNAL PARAMETERS-1'!$B$5:$J$44,4, FALSE)</f>
        <v>1.4326445727395283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0.40358262612040374</v>
      </c>
      <c r="S97" s="44">
        <f>$F97*'[1]INTERNAL PARAMETERS-2'!R97*VLOOKUP(S$4,'[1]INTERNAL PARAMETERS-1'!$B$5:$J$44,4, FALSE)</f>
        <v>4.6553800538283872</v>
      </c>
      <c r="T97" s="44">
        <f>$F97*'[1]INTERNAL PARAMETERS-2'!S97*VLOOKUP(T$4,'[1]INTERNAL PARAMETERS-1'!$B$5:$J$44,4, FALSE)</f>
        <v>8.0710852148088055E-2</v>
      </c>
      <c r="U97" s="44">
        <f>$F97*'[1]INTERNAL PARAMETERS-2'!T97*VLOOKUP(U$4,'[1]INTERNAL PARAMETERS-1'!$B$5:$J$44,4, FALSE)</f>
        <v>0.28249649213229722</v>
      </c>
      <c r="V97" s="44">
        <f>$F97*'[1]INTERNAL PARAMETERS-2'!U97*VLOOKUP(V$4,'[1]INTERNAL PARAMETERS-1'!$B$5:$J$44,4, FALSE)</f>
        <v>2.905650244629093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0.10086729115013746</v>
      </c>
      <c r="AG97" s="44">
        <f>$F97*'[1]INTERNAL PARAMETERS-2'!AF97*VLOOKUP(AG$4,'[1]INTERNAL PARAMETERS-1'!$B$5:$J$44,4, FALSE)</f>
        <v>0.20179131306020187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0.10086729115013746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131.51445886440646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4.7923281082920717</v>
      </c>
      <c r="BB97" s="44">
        <f>$F97*'[1]INTERNAL PARAMETERS-2'!M97*(1-VLOOKUP(N$4,'[1]INTERNAL PARAMETERS-1'!$B$5:$J$44,4, FALSE))</f>
        <v>27.220246882051033</v>
      </c>
      <c r="BC97" s="44">
        <f>$F97*'[1]INTERNAL PARAMETERS-2'!N97*(1-VLOOKUP(O$4,'[1]INTERNAL PARAMETERS-1'!$B$5:$J$44,4, FALSE))</f>
        <v>7.869464094028384</v>
      </c>
      <c r="BD97" s="44">
        <f>$F97*'[1]INTERNAL PARAMETERS-2'!O97*(1-VLOOKUP(P$4,'[1]INTERNAL PARAMETERS-1'!$B$5:$J$44,4, FALSE))</f>
        <v>22.498568425634005</v>
      </c>
      <c r="BE97" s="44">
        <f>$F97*'[1]INTERNAL PARAMETERS-2'!P97*(1-VLOOKUP(Q$4,'[1]INTERNAL PARAMETERS-1'!$B$5:$J$44,4, FALSE))</f>
        <v>11.400613514922172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88.452221022739337</v>
      </c>
      <c r="BH97" s="44">
        <f>$F97*'[1]INTERNAL PARAMETERS-2'!S97*(1-VLOOKUP(T$4,'[1]INTERNAL PARAMETERS-1'!$B$5:$J$44,4, FALSE))</f>
        <v>0.72639766933279248</v>
      </c>
      <c r="BI97" s="44">
        <f>$F97*'[1]INTERNAL PARAMETERS-2'!T97*(1-VLOOKUP(U$4,'[1]INTERNAL PARAMETERS-1'!$B$5:$J$44,4, FALSE))</f>
        <v>1.1299859685291889</v>
      </c>
      <c r="BJ97" s="44">
        <f>$F97*'[1]INTERNAL PARAMETERS-2'!U97*(1-VLOOKUP(V$4,'[1]INTERNAL PARAMETERS-1'!$B$5:$J$44,4, FALSE))</f>
        <v>16.465351386231529</v>
      </c>
      <c r="BK97" s="44">
        <f>$F97*'[1]INTERNAL PARAMETERS-2'!V97*(1-VLOOKUP(W$4,'[1]INTERNAL PARAMETERS-1'!$B$5:$J$44,4, FALSE))</f>
        <v>10.997087619561697</v>
      </c>
      <c r="BL97" s="44">
        <f>$F97*'[1]INTERNAL PARAMETERS-2'!W97*(1-VLOOKUP(X$4,'[1]INTERNAL PARAMETERS-1'!$B$5:$J$44,4, FALSE))</f>
        <v>7.3650141767578425</v>
      </c>
      <c r="BM97" s="44">
        <f>$F97*'[1]INTERNAL PARAMETERS-2'!X97*(1-VLOOKUP(Y$4,'[1]INTERNAL PARAMETERS-1'!$B$5:$J$44,4, FALSE))</f>
        <v>0.80710852148088053</v>
      </c>
      <c r="BN97" s="44">
        <f>$F97*'[1]INTERNAL PARAMETERS-2'!Y97*(1-VLOOKUP(Z$4,'[1]INTERNAL PARAMETERS-1'!$B$5:$J$44,4, FALSE))</f>
        <v>37.632179405270094</v>
      </c>
      <c r="BO97" s="44">
        <f>$F97*'[1]INTERNAL PARAMETERS-2'!Z97*(1-VLOOKUP(AA$4,'[1]INTERNAL PARAMETERS-1'!$B$5:$J$44,4, FALSE))</f>
        <v>54.682666032078281</v>
      </c>
      <c r="BP97" s="44">
        <f>$F97*'[1]INTERNAL PARAMETERS-2'!AA97*(1-VLOOKUP(AB$4,'[1]INTERNAL PARAMETERS-1'!$B$5:$J$44,4, FALSE))</f>
        <v>8.0712554070885858</v>
      </c>
      <c r="BQ97" s="44">
        <f>$F97*'[1]INTERNAL PARAMETERS-2'!AB97*(1-VLOOKUP(AC$4,'[1]INTERNAL PARAMETERS-1'!$B$5:$J$44,4, FALSE))</f>
        <v>64.065479877918293</v>
      </c>
      <c r="BR97" s="44">
        <f>$F97*'[1]INTERNAL PARAMETERS-2'!AC97*(1-VLOOKUP(AD$4,'[1]INTERNAL PARAMETERS-1'!$B$5:$J$44,4, FALSE))</f>
        <v>5.1454231946154767</v>
      </c>
      <c r="BS97" s="44">
        <f>$F97*'[1]INTERNAL PARAMETERS-2'!AD97*(1-VLOOKUP(AE$4,'[1]INTERNAL PARAMETERS-1'!$B$5:$J$44,4, FALSE))</f>
        <v>1.1098238564511467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1.6142737737216879</v>
      </c>
      <c r="CA97" s="44">
        <f>$F97*'[1]INTERNAL PARAMETERS-2'!AL97*(1-VLOOKUP(AM$4,'[1]INTERNAL PARAMETERS-1'!$B$5:$J$44,4, FALSE))</f>
        <v>0.80710852148088053</v>
      </c>
      <c r="CB97" s="44">
        <f>$F97*'[1]INTERNAL PARAMETERS-2'!AM97*(1-VLOOKUP(AN$4,'[1]INTERNAL PARAMETERS-1'!$B$5:$J$44,4, FALSE))</f>
        <v>2.5222495863527059</v>
      </c>
      <c r="CC97" s="44">
        <f>$F97*'[1]INTERNAL PARAMETERS-2'!AN97*(1-VLOOKUP(AO$4,'[1]INTERNAL PARAMETERS-1'!$B$5:$J$44,4, FALSE))</f>
        <v>6.9614315506374398</v>
      </c>
      <c r="CD97" s="44">
        <f>$F97*'[1]INTERNAL PARAMETERS-2'!AO97*(1-VLOOKUP(AP$4,'[1]INTERNAL PARAMETERS-1'!$B$5:$J$44,4, FALSE))</f>
        <v>27.038674411828801</v>
      </c>
      <c r="CE97" s="44">
        <f>$F97*'[1]INTERNAL PARAMETERS-2'!AP97*(1-VLOOKUP(AQ$4,'[1]INTERNAL PARAMETERS-1'!$B$5:$J$44,4, FALSE))</f>
        <v>3.8338647558640546</v>
      </c>
      <c r="CF97" s="44">
        <f>$F97*'[1]INTERNAL PARAMETERS-2'!AQ97*(1-VLOOKUP(AR$4,'[1]INTERNAL PARAMETERS-1'!$B$5:$J$44,4, FALSE))</f>
        <v>1.8160083560219629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567.30759926961446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1154.1195502423241</v>
      </c>
      <c r="G98" s="45">
        <f>$F98*'[1]INTERNAL PARAMETERS-2'!F98*VLOOKUP(G$4,'[1]INTERNAL PARAMETERS-1'!$B$5:$J$44,4, FALSE)</f>
        <v>5.3992020799436409</v>
      </c>
      <c r="H98" s="44">
        <f>$F98*'[1]INTERNAL PARAMETERS-2'!G98*VLOOKUP(H$4,'[1]INTERNAL PARAMETERS-1'!$B$5:$J$44,4, FALSE)</f>
        <v>5.8369596253505547</v>
      </c>
      <c r="I98" s="44">
        <f>$F98*'[1]INTERNAL PARAMETERS-2'!H98*VLOOKUP(I$4,'[1]INTERNAL PARAMETERS-1'!$B$5:$J$44,4, FALSE)</f>
        <v>15.656070264466218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0.14588071115062978</v>
      </c>
      <c r="M98" s="44">
        <f>$F98*'[1]INTERNAL PARAMETERS-2'!L98*VLOOKUP(M$4,'[1]INTERNAL PARAMETERS-1'!$B$5:$J$44,4, FALSE)</f>
        <v>0.43777485720016718</v>
      </c>
      <c r="N98" s="44">
        <f>$F98*'[1]INTERNAL PARAMETERS-2'!M98*VLOOKUP(N$4,'[1]INTERNAL PARAMETERS-1'!$B$5:$J$44,4, FALSE)</f>
        <v>3.2322329830064045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1.0215112139194811</v>
      </c>
      <c r="S98" s="44">
        <f>$F98*'[1]INTERNAL PARAMETERS-2'!R98*VLOOKUP(S$4,'[1]INTERNAL PARAMETERS-1'!$B$5:$J$44,4, FALSE)</f>
        <v>7.1884624716730716</v>
      </c>
      <c r="T98" s="44">
        <f>$F98*'[1]INTERNAL PARAMETERS-2'!S98*VLOOKUP(T$4,'[1]INTERNAL PARAMETERS-1'!$B$5:$J$44,4, FALSE)</f>
        <v>0.16051494704770244</v>
      </c>
      <c r="U98" s="44">
        <f>$F98*'[1]INTERNAL PARAMETERS-2'!T98*VLOOKUP(U$4,'[1]INTERNAL PARAMETERS-1'!$B$5:$J$44,4, FALSE)</f>
        <v>0.46695677002804437</v>
      </c>
      <c r="V98" s="44">
        <f>$F98*'[1]INTERNAL PARAMETERS-2'!U98*VLOOKUP(V$4,'[1]INTERNAL PARAMETERS-1'!$B$5:$J$44,4, FALSE)</f>
        <v>5.5816337572504446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0.43775754540691353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297.46533502485812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8.3177222868031748</v>
      </c>
      <c r="BB98" s="44">
        <f>$F98*'[1]INTERNAL PARAMETERS-2'!M98*(1-VLOOKUP(N$4,'[1]INTERNAL PARAMETERS-1'!$B$5:$J$44,4, FALSE))</f>
        <v>61.41242667712168</v>
      </c>
      <c r="BC98" s="44">
        <f>$F98*'[1]INTERNAL PARAMETERS-2'!N98*(1-VLOOKUP(O$4,'[1]INTERNAL PARAMETERS-1'!$B$5:$J$44,4, FALSE))</f>
        <v>24.953103383834264</v>
      </c>
      <c r="BD98" s="44">
        <f>$F98*'[1]INTERNAL PARAMETERS-2'!O98*(1-VLOOKUP(P$4,'[1]INTERNAL PARAMETERS-1'!$B$5:$J$44,4, FALSE))</f>
        <v>51.219594815844289</v>
      </c>
      <c r="BE98" s="44">
        <f>$F98*'[1]INTERNAL PARAMETERS-2'!P98*(1-VLOOKUP(Q$4,'[1]INTERNAL PARAMETERS-1'!$B$5:$J$44,4, FALSE))</f>
        <v>42.464097671840953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136.58078696178833</v>
      </c>
      <c r="BH98" s="44">
        <f>$F98*'[1]INTERNAL PARAMETERS-2'!S98*(1-VLOOKUP(T$4,'[1]INTERNAL PARAMETERS-1'!$B$5:$J$44,4, FALSE))</f>
        <v>1.4446345234293221</v>
      </c>
      <c r="BI98" s="44">
        <f>$F98*'[1]INTERNAL PARAMETERS-2'!T98*(1-VLOOKUP(U$4,'[1]INTERNAL PARAMETERS-1'!$B$5:$J$44,4, FALSE))</f>
        <v>1.8678270801121775</v>
      </c>
      <c r="BJ98" s="44">
        <f>$F98*'[1]INTERNAL PARAMETERS-2'!U98*(1-VLOOKUP(V$4,'[1]INTERNAL PARAMETERS-1'!$B$5:$J$44,4, FALSE))</f>
        <v>31.629257957752518</v>
      </c>
      <c r="BK98" s="44">
        <f>$F98*'[1]INTERNAL PARAMETERS-2'!V98*(1-VLOOKUP(W$4,'[1]INTERNAL PARAMETERS-1'!$B$5:$J$44,4, FALSE))</f>
        <v>32.978966148174408</v>
      </c>
      <c r="BL98" s="44">
        <f>$F98*'[1]INTERNAL PARAMETERS-2'!W98*(1-VLOOKUP(X$4,'[1]INTERNAL PARAMETERS-1'!$B$5:$J$44,4, FALSE))</f>
        <v>41.150825035620215</v>
      </c>
      <c r="BM98" s="44">
        <f>$F98*'[1]INTERNAL PARAMETERS-2'!X98*(1-VLOOKUP(Y$4,'[1]INTERNAL PARAMETERS-1'!$B$5:$J$44,4, FALSE))</f>
        <v>6.4207132938631215</v>
      </c>
      <c r="BN98" s="44">
        <f>$F98*'[1]INTERNAL PARAMETERS-2'!Y98*(1-VLOOKUP(Z$4,'[1]INTERNAL PARAMETERS-1'!$B$5:$J$44,4, FALSE))</f>
        <v>46.841903949820136</v>
      </c>
      <c r="BO98" s="44">
        <f>$F98*'[1]INTERNAL PARAMETERS-2'!Z98*(1-VLOOKUP(AA$4,'[1]INTERNAL PARAMETERS-1'!$B$5:$J$44,4, FALSE))</f>
        <v>43.047851340353517</v>
      </c>
      <c r="BP98" s="44">
        <f>$F98*'[1]INTERNAL PARAMETERS-2'!AA98*(1-VLOOKUP(AB$4,'[1]INTERNAL PARAMETERS-1'!$B$5:$J$44,4, FALSE))</f>
        <v>17.656874999157317</v>
      </c>
      <c r="BQ98" s="44">
        <f>$F98*'[1]INTERNAL PARAMETERS-2'!AB98*(1-VLOOKUP(AC$4,'[1]INTERNAL PARAMETERS-1'!$B$5:$J$44,4, FALSE))</f>
        <v>141.10935010601793</v>
      </c>
      <c r="BR98" s="44">
        <f>$F98*'[1]INTERNAL PARAMETERS-2'!AC98*(1-VLOOKUP(AD$4,'[1]INTERNAL PARAMETERS-1'!$B$5:$J$44,4, FALSE))</f>
        <v>12.549549753469959</v>
      </c>
      <c r="BS98" s="44">
        <f>$F98*'[1]INTERNAL PARAMETERS-2'!AD98*(1-VLOOKUP(AE$4,'[1]INTERNAL PARAMETERS-1'!$B$5:$J$44,4, FALSE))</f>
        <v>2.772541395547135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7.0043515504206644</v>
      </c>
      <c r="CA98" s="44">
        <f>$F98*'[1]INTERNAL PARAMETERS-2'!AL98*(1-VLOOKUP(AM$4,'[1]INTERNAL PARAMETERS-1'!$B$5:$J$44,4, FALSE))</f>
        <v>3.0644182298034188</v>
      </c>
      <c r="CB98" s="44">
        <f>$F98*'[1]INTERNAL PARAMETERS-2'!AM98*(1-VLOOKUP(AN$4,'[1]INTERNAL PARAMETERS-1'!$B$5:$J$44,4, FALSE))</f>
        <v>8.7554971440033427</v>
      </c>
      <c r="CC98" s="44">
        <f>$F98*'[1]INTERNAL PARAMETERS-2'!AN98*(1-VLOOKUP(AO$4,'[1]INTERNAL PARAMETERS-1'!$B$5:$J$44,4, FALSE))</f>
        <v>17.073236742599772</v>
      </c>
      <c r="CD98" s="44">
        <f>$F98*'[1]INTERNAL PARAMETERS-2'!AO98*(1-VLOOKUP(AP$4,'[1]INTERNAL PARAMETERS-1'!$B$5:$J$44,4, FALSE))</f>
        <v>58.07806565511433</v>
      </c>
      <c r="CE98" s="44">
        <f>$F98*'[1]INTERNAL PARAMETERS-2'!AP98*(1-VLOOKUP(AQ$4,'[1]INTERNAL PARAMETERS-1'!$B$5:$J$44,4, FALSE))</f>
        <v>6.1288364596068376</v>
      </c>
      <c r="CF98" s="44">
        <f>$F98*'[1]INTERNAL PARAMETERS-2'!AQ98*(1-VLOOKUP(AR$4,'[1]INTERNAL PARAMETERS-1'!$B$5:$J$44,4, FALSE))</f>
        <v>6.1288364596068376</v>
      </c>
      <c r="CG98" s="44">
        <f>$F98*'[1]INTERNAL PARAMETERS-2'!AR98*(1-VLOOKUP(AS$4,'[1]INTERNAL PARAMETERS-1'!$B$5:$J$44,4, FALSE))</f>
        <v>0.43775754540691353</v>
      </c>
      <c r="CH98" s="43">
        <f>$F98*'[1]INTERNAL PARAMETERS-2'!AS98*(1-VLOOKUP(AT$4,'[1]INTERNAL PARAMETERS-1'!$B$5:$J$44,4, FALSE))</f>
        <v>0</v>
      </c>
      <c r="CI98" s="42">
        <f t="shared" si="1"/>
        <v>1154.1193194184141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1367.4411321239475</v>
      </c>
      <c r="G99" s="45">
        <f>$F99*'[1]INTERNAL PARAMETERS-2'!F99*VLOOKUP(G$4,'[1]INTERNAL PARAMETERS-1'!$B$5:$J$44,4, FALSE)</f>
        <v>6.3486189441118501</v>
      </c>
      <c r="H99" s="44">
        <f>$F99*'[1]INTERNAL PARAMETERS-2'!G99*VLOOKUP(H$4,'[1]INTERNAL PARAMETERS-1'!$B$5:$J$44,4, FALSE)</f>
        <v>11.563492445579737</v>
      </c>
      <c r="I99" s="44">
        <f>$F99*'[1]INTERNAL PARAMETERS-2'!H99*VLOOKUP(I$4,'[1]INTERNAL PARAMETERS-1'!$B$5:$J$44,4, FALSE)</f>
        <v>16.535699843740908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0.56683853529367922</v>
      </c>
      <c r="N99" s="44">
        <f>$F99*'[1]INTERNAL PARAMETERS-2'!M99*VLOOKUP(N$4,'[1]INTERNAL PARAMETERS-1'!$B$5:$J$44,4, FALSE)</f>
        <v>3.0836002645564839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2.0406324014685668</v>
      </c>
      <c r="S99" s="44">
        <f>$F99*'[1]INTERNAL PARAMETERS-2'!R99*VLOOKUP(S$4,'[1]INTERNAL PARAMETERS-1'!$B$5:$J$44,4, FALSE)</f>
        <v>7.1354787575642735</v>
      </c>
      <c r="T99" s="44">
        <f>$F99*'[1]INTERNAL PARAMETERS-2'!S99*VLOOKUP(T$4,'[1]INTERNAL PARAMETERS-1'!$B$5:$J$44,4, FALSE)</f>
        <v>0.4081264802937134</v>
      </c>
      <c r="U99" s="44">
        <f>$F99*'[1]INTERNAL PARAMETERS-2'!T99*VLOOKUP(U$4,'[1]INTERNAL PARAMETERS-1'!$B$5:$J$44,4, FALSE)</f>
        <v>0.7709086126461967</v>
      </c>
      <c r="V99" s="44">
        <f>$F99*'[1]INTERNAL PARAMETERS-2'!U99*VLOOKUP(V$4,'[1]INTERNAL PARAMETERS-1'!$B$5:$J$44,4, FALSE)</f>
        <v>4.8294602183787516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0.6801652191184514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0.22672173970615048</v>
      </c>
      <c r="AJ99" s="44">
        <f>$F99*'[1]INTERNAL PARAMETERS-2'!AI99*VLOOKUP(AJ$4,'[1]INTERNAL PARAMETERS-1'!$B$5:$J$44,4, FALSE)</f>
        <v>1.1336086985307525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314.17829703107719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10.769932170579905</v>
      </c>
      <c r="BB99" s="44">
        <f>$F99*'[1]INTERNAL PARAMETERS-2'!M99*(1-VLOOKUP(N$4,'[1]INTERNAL PARAMETERS-1'!$B$5:$J$44,4, FALSE))</f>
        <v>58.588405026573184</v>
      </c>
      <c r="BC99" s="44">
        <f>$F99*'[1]INTERNAL PARAMETERS-2'!N99*(1-VLOOKUP(O$4,'[1]INTERNAL PARAMETERS-1'!$B$5:$J$44,4, FALSE))</f>
        <v>45.34708282349434</v>
      </c>
      <c r="BD99" s="44">
        <f>$F99*'[1]INTERNAL PARAMETERS-2'!O99*(1-VLOOKUP(P$4,'[1]INTERNAL PARAMETERS-1'!$B$5:$J$44,4, FALSE))</f>
        <v>50.335234585256075</v>
      </c>
      <c r="BE99" s="44">
        <f>$F99*'[1]INTERNAL PARAMETERS-2'!P99*(1-VLOOKUP(Q$4,'[1]INTERNAL PARAMETERS-1'!$B$5:$J$44,4, FALSE))</f>
        <v>66.433435313185257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135.57409639372119</v>
      </c>
      <c r="BH99" s="44">
        <f>$F99*'[1]INTERNAL PARAMETERS-2'!S99*(1-VLOOKUP(T$4,'[1]INTERNAL PARAMETERS-1'!$B$5:$J$44,4, FALSE))</f>
        <v>3.6731383226434202</v>
      </c>
      <c r="BI99" s="44">
        <f>$F99*'[1]INTERNAL PARAMETERS-2'!T99*(1-VLOOKUP(U$4,'[1]INTERNAL PARAMETERS-1'!$B$5:$J$44,4, FALSE))</f>
        <v>3.0836344505847868</v>
      </c>
      <c r="BJ99" s="44">
        <f>$F99*'[1]INTERNAL PARAMETERS-2'!U99*(1-VLOOKUP(V$4,'[1]INTERNAL PARAMETERS-1'!$B$5:$J$44,4, FALSE))</f>
        <v>27.36694123747959</v>
      </c>
      <c r="BK99" s="44">
        <f>$F99*'[1]INTERNAL PARAMETERS-2'!V99*(1-VLOOKUP(W$4,'[1]INTERNAL PARAMETERS-1'!$B$5:$J$44,4, FALSE))</f>
        <v>36.050944519089327</v>
      </c>
      <c r="BL99" s="44">
        <f>$F99*'[1]INTERNAL PARAMETERS-2'!W99*(1-VLOOKUP(X$4,'[1]INTERNAL PARAMETERS-1'!$B$5:$J$44,4, FALSE))</f>
        <v>69.381091417591634</v>
      </c>
      <c r="BM99" s="44">
        <f>$F99*'[1]INTERNAL PARAMETERS-2'!X99*(1-VLOOKUP(Y$4,'[1]INTERNAL PARAMETERS-1'!$B$5:$J$44,4, FALSE))</f>
        <v>17.685389649985439</v>
      </c>
      <c r="BN99" s="44">
        <f>$F99*'[1]INTERNAL PARAMETERS-2'!Y99*(1-VLOOKUP(Z$4,'[1]INTERNAL PARAMETERS-1'!$B$5:$J$44,4, FALSE))</f>
        <v>60.311674852892764</v>
      </c>
      <c r="BO99" s="44">
        <f>$F99*'[1]INTERNAL PARAMETERS-2'!Z99*(1-VLOOKUP(AA$4,'[1]INTERNAL PARAMETERS-1'!$B$5:$J$44,4, FALSE))</f>
        <v>56.230410049955637</v>
      </c>
      <c r="BP99" s="44">
        <f>$F99*'[1]INTERNAL PARAMETERS-2'!AA99*(1-VLOOKUP(AB$4,'[1]INTERNAL PARAMETERS-1'!$B$5:$J$44,4, FALSE))</f>
        <v>19.726022051454006</v>
      </c>
      <c r="BQ99" s="44">
        <f>$F99*'[1]INTERNAL PARAMETERS-2'!AB99*(1-VLOOKUP(AC$4,'[1]INTERNAL PARAMETERS-1'!$B$5:$J$44,4, FALSE))</f>
        <v>182.97552021603366</v>
      </c>
      <c r="BR99" s="44">
        <f>$F99*'[1]INTERNAL PARAMETERS-2'!AC99*(1-VLOOKUP(AD$4,'[1]INTERNAL PARAMETERS-1'!$B$5:$J$44,4, FALSE))</f>
        <v>18.365554869103889</v>
      </c>
      <c r="BS99" s="44">
        <f>$F99*'[1]INTERNAL PARAMETERS-2'!AD99*(1-VLOOKUP(AE$4,'[1]INTERNAL PARAMETERS-1'!$B$5:$J$44,4, FALSE))</f>
        <v>6.1218972044057001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6.3486189441118501</v>
      </c>
      <c r="CA99" s="44">
        <f>$F99*'[1]INTERNAL PARAMETERS-2'!AL99*(1-VLOOKUP(AM$4,'[1]INTERNAL PARAMETERS-1'!$B$5:$J$44,4, FALSE))</f>
        <v>6.575340683818002</v>
      </c>
      <c r="CB99" s="44">
        <f>$F99*'[1]INTERNAL PARAMETERS-2'!AM99*(1-VLOOKUP(AN$4,'[1]INTERNAL PARAMETERS-1'!$B$5:$J$44,4, FALSE))</f>
        <v>7.708949382348754</v>
      </c>
      <c r="CC99" s="44">
        <f>$F99*'[1]INTERNAL PARAMETERS-2'!AN99*(1-VLOOKUP(AO$4,'[1]INTERNAL PARAMETERS-1'!$B$5:$J$44,4, FALSE))</f>
        <v>24.714173813215741</v>
      </c>
      <c r="CD99" s="44">
        <f>$F99*'[1]INTERNAL PARAMETERS-2'!AO99*(1-VLOOKUP(AP$4,'[1]INTERNAL PARAMETERS-1'!$B$5:$J$44,4, FALSE))</f>
        <v>71.875167298472505</v>
      </c>
      <c r="CE99" s="44">
        <f>$F99*'[1]INTERNAL PARAMETERS-2'!AP99*(1-VLOOKUP(AQ$4,'[1]INTERNAL PARAMETERS-1'!$B$5:$J$44,4, FALSE))</f>
        <v>9.9763035235234714</v>
      </c>
      <c r="CF99" s="44">
        <f>$F99*'[1]INTERNAL PARAMETERS-2'!AQ99*(1-VLOOKUP(AR$4,'[1]INTERNAL PARAMETERS-1'!$B$5:$J$44,4, FALSE))</f>
        <v>2.4940758808808678</v>
      </c>
      <c r="CG99" s="44">
        <f>$F99*'[1]INTERNAL PARAMETERS-2'!AR99*(1-VLOOKUP(AS$4,'[1]INTERNAL PARAMETERS-1'!$B$5:$J$44,4, FALSE))</f>
        <v>0.22672173970615048</v>
      </c>
      <c r="CH99" s="43">
        <f>$F99*'[1]INTERNAL PARAMETERS-2'!AS99*(1-VLOOKUP(AT$4,'[1]INTERNAL PARAMETERS-1'!$B$5:$J$44,4, FALSE))</f>
        <v>0</v>
      </c>
      <c r="CI99" s="42">
        <f t="shared" si="1"/>
        <v>1367.4414056121736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963.69863939618301</v>
      </c>
      <c r="G100" s="45">
        <f>$F100*'[1]INTERNAL PARAMETERS-2'!F100*VLOOKUP(G$4,'[1]INTERNAL PARAMETERS-1'!$B$5:$J$44,4, FALSE)</f>
        <v>6.810554654476765</v>
      </c>
      <c r="H100" s="44">
        <f>$F100*'[1]INTERNAL PARAMETERS-2'!G100*VLOOKUP(H$4,'[1]INTERNAL PARAMETERS-1'!$B$5:$J$44,4, FALSE)</f>
        <v>5.6087260812857851</v>
      </c>
      <c r="I100" s="44">
        <f>$F100*'[1]INTERNAL PARAMETERS-2'!H100*VLOOKUP(I$4,'[1]INTERNAL PARAMETERS-1'!$B$5:$J$44,4, FALSE)</f>
        <v>11.6400291974536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0.40060952439699332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0.49076353211250617</v>
      </c>
      <c r="N100" s="44">
        <f>$F100*'[1]INTERNAL PARAMETERS-2'!M100*VLOOKUP(N$4,'[1]INTERNAL PARAMETERS-1'!$B$5:$J$44,4, FALSE)</f>
        <v>1.9430236522301751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1.4021815203214463</v>
      </c>
      <c r="S100" s="44">
        <f>$F100*'[1]INTERNAL PARAMETERS-2'!R100*VLOOKUP(S$4,'[1]INTERNAL PARAMETERS-1'!$B$5:$J$44,4, FALSE)</f>
        <v>4.6953758773048557</v>
      </c>
      <c r="T100" s="44">
        <f>$F100*'[1]INTERNAL PARAMETERS-2'!S100*VLOOKUP(T$4,'[1]INTERNAL PARAMETERS-1'!$B$5:$J$44,4, FALSE)</f>
        <v>0.22034005691154329</v>
      </c>
      <c r="U100" s="44">
        <f>$F100*'[1]INTERNAL PARAMETERS-2'!T100*VLOOKUP(U$4,'[1]INTERNAL PARAMETERS-1'!$B$5:$J$44,4, FALSE)</f>
        <v>0.44068011382308658</v>
      </c>
      <c r="V100" s="44">
        <f>$F100*'[1]INTERNAL PARAMETERS-2'!U100*VLOOKUP(V$4,'[1]INTERNAL PARAMETERS-1'!$B$5:$J$44,4, FALSE)</f>
        <v>2.8844897640154881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0.40060952439699332</v>
      </c>
      <c r="AG100" s="44">
        <f>$F100*'[1]INTERNAL PARAMETERS-2'!AF100*VLOOKUP(AG$4,'[1]INTERNAL PARAMETERS-1'!$B$5:$J$44,4, FALSE)</f>
        <v>0.20035294713046645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0.40060952439699332</v>
      </c>
      <c r="AJ100" s="44">
        <f>$F100*'[1]INTERNAL PARAMETERS-2'!AI100*VLOOKUP(AJ$4,'[1]INTERNAL PARAMETERS-1'!$B$5:$J$44,4, FALSE)</f>
        <v>0.80121904879398664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221.16055475161841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9.3245071101376169</v>
      </c>
      <c r="BB100" s="44">
        <f>$F100*'[1]INTERNAL PARAMETERS-2'!M100*(1-VLOOKUP(N$4,'[1]INTERNAL PARAMETERS-1'!$B$5:$J$44,4, FALSE))</f>
        <v>36.917449392373328</v>
      </c>
      <c r="BC100" s="44">
        <f>$F100*'[1]INTERNAL PARAMETERS-2'!N100*(1-VLOOKUP(O$4,'[1]INTERNAL PARAMETERS-1'!$B$5:$J$44,4, FALSE))</f>
        <v>42.06544560964339</v>
      </c>
      <c r="BD100" s="44">
        <f>$F100*'[1]INTERNAL PARAMETERS-2'!O100*(1-VLOOKUP(P$4,'[1]INTERNAL PARAMETERS-1'!$B$5:$J$44,4, FALSE))</f>
        <v>36.256366581227134</v>
      </c>
      <c r="BE100" s="44">
        <f>$F100*'[1]INTERNAL PARAMETERS-2'!P100*(1-VLOOKUP(Q$4,'[1]INTERNAL PARAMETERS-1'!$B$5:$J$44,4, FALSE))</f>
        <v>38.860473044603502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89.212141668792256</v>
      </c>
      <c r="BH100" s="44">
        <f>$F100*'[1]INTERNAL PARAMETERS-2'!S100*(1-VLOOKUP(T$4,'[1]INTERNAL PARAMETERS-1'!$B$5:$J$44,4, FALSE))</f>
        <v>1.9830605122038896</v>
      </c>
      <c r="BI100" s="44">
        <f>$F100*'[1]INTERNAL PARAMETERS-2'!T100*(1-VLOOKUP(U$4,'[1]INTERNAL PARAMETERS-1'!$B$5:$J$44,4, FALSE))</f>
        <v>1.7627204552923463</v>
      </c>
      <c r="BJ100" s="44">
        <f>$F100*'[1]INTERNAL PARAMETERS-2'!U100*(1-VLOOKUP(V$4,'[1]INTERNAL PARAMETERS-1'!$B$5:$J$44,4, FALSE))</f>
        <v>16.345441996087768</v>
      </c>
      <c r="BK100" s="44">
        <f>$F100*'[1]INTERNAL PARAMETERS-2'!V100*(1-VLOOKUP(W$4,'[1]INTERNAL PARAMETERS-1'!$B$5:$J$44,4, FALSE))</f>
        <v>25.639876890183025</v>
      </c>
      <c r="BL100" s="44">
        <f>$F100*'[1]INTERNAL PARAMETERS-2'!W100*(1-VLOOKUP(X$4,'[1]INTERNAL PARAMETERS-1'!$B$5:$J$44,4, FALSE))</f>
        <v>44.068493231628352</v>
      </c>
      <c r="BM100" s="44">
        <f>$F100*'[1]INTERNAL PARAMETERS-2'!X100*(1-VLOOKUP(Y$4,'[1]INTERNAL PARAMETERS-1'!$B$5:$J$44,4, FALSE))</f>
        <v>10.416233113777583</v>
      </c>
      <c r="BN100" s="44">
        <f>$F100*'[1]INTERNAL PARAMETERS-2'!Y100*(1-VLOOKUP(Z$4,'[1]INTERNAL PARAMETERS-1'!$B$5:$J$44,4, FALSE))</f>
        <v>44.46919912588929</v>
      </c>
      <c r="BO100" s="44">
        <f>$F100*'[1]INTERNAL PARAMETERS-2'!Z100*(1-VLOOKUP(AA$4,'[1]INTERNAL PARAMETERS-1'!$B$5:$J$44,4, FALSE))</f>
        <v>50.2781817844416</v>
      </c>
      <c r="BP100" s="44">
        <f>$F100*'[1]INTERNAL PARAMETERS-2'!AA100*(1-VLOOKUP(AB$4,'[1]INTERNAL PARAMETERS-1'!$B$5:$J$44,4, FALSE))</f>
        <v>18.028006817048336</v>
      </c>
      <c r="BQ100" s="44">
        <f>$F100*'[1]INTERNAL PARAMETERS-2'!AB100*(1-VLOOKUP(AC$4,'[1]INTERNAL PARAMETERS-1'!$B$5:$J$44,4, FALSE))</f>
        <v>138.21491167043177</v>
      </c>
      <c r="BR100" s="44">
        <f>$F100*'[1]INTERNAL PARAMETERS-2'!AC100*(1-VLOOKUP(AD$4,'[1]INTERNAL PARAMETERS-1'!$B$5:$J$44,4, FALSE))</f>
        <v>10.416233113777583</v>
      </c>
      <c r="BS100" s="44">
        <f>$F100*'[1]INTERNAL PARAMETERS-2'!AD100*(1-VLOOKUP(AE$4,'[1]INTERNAL PARAMETERS-1'!$B$5:$J$44,4, FALSE))</f>
        <v>2.4037535162458994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3.6055820894368793</v>
      </c>
      <c r="CA100" s="44">
        <f>$F100*'[1]INTERNAL PARAMETERS-2'!AL100*(1-VLOOKUP(AM$4,'[1]INTERNAL PARAMETERS-1'!$B$5:$J$44,4, FALSE))</f>
        <v>6.0093356056827787</v>
      </c>
      <c r="CB100" s="44">
        <f>$F100*'[1]INTERNAL PARAMETERS-2'!AM100*(1-VLOOKUP(AN$4,'[1]INTERNAL PARAMETERS-1'!$B$5:$J$44,4, FALSE))</f>
        <v>6.4099451300797714</v>
      </c>
      <c r="CC100" s="44">
        <f>$F100*'[1]INTERNAL PARAMETERS-2'!AN100*(1-VLOOKUP(AO$4,'[1]INTERNAL PARAMETERS-1'!$B$5:$J$44,4, FALSE))</f>
        <v>20.031150808897241</v>
      </c>
      <c r="CD100" s="44">
        <f>$F100*'[1]INTERNAL PARAMETERS-2'!AO100*(1-VLOOKUP(AP$4,'[1]INTERNAL PARAMETERS-1'!$B$5:$J$44,4, FALSE))</f>
        <v>44.869808650286281</v>
      </c>
      <c r="CE100" s="44">
        <f>$F100*'[1]INTERNAL PARAMETERS-2'!AP100*(1-VLOOKUP(AQ$4,'[1]INTERNAL PARAMETERS-1'!$B$5:$J$44,4, FALSE))</f>
        <v>6.2096885528132448</v>
      </c>
      <c r="CF100" s="44">
        <f>$F100*'[1]INTERNAL PARAMETERS-2'!AQ100*(1-VLOOKUP(AR$4,'[1]INTERNAL PARAMETERS-1'!$B$5:$J$44,4, FALSE))</f>
        <v>0.40060952439699332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963.69873576604687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777.17095001858479</v>
      </c>
      <c r="G101" s="45">
        <f>$F101*'[1]INTERNAL PARAMETERS-2'!F101*VLOOKUP(G$4,'[1]INTERNAL PARAMETERS-1'!$B$5:$J$44,4, FALSE)</f>
        <v>7.8502037661377253</v>
      </c>
      <c r="H101" s="44">
        <f>$F101*'[1]INTERNAL PARAMETERS-2'!G101*VLOOKUP(H$4,'[1]INTERNAL PARAMETERS-1'!$B$5:$J$44,4, FALSE)</f>
        <v>6.168017244822499</v>
      </c>
      <c r="I101" s="44">
        <f>$F101*'[1]INTERNAL PARAMETERS-2'!H101*VLOOKUP(I$4,'[1]INTERNAL PARAMETERS-1'!$B$5:$J$44,4, FALSE)</f>
        <v>9.0143514472990649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0.55138335976443542</v>
      </c>
      <c r="N101" s="44">
        <f>$F101*'[1]INTERNAL PARAMETERS-2'!M101*VLOOKUP(N$4,'[1]INTERNAL PARAMETERS-1'!$B$5:$J$44,4, FALSE)</f>
        <v>1.4485495044658898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0.93454806739734819</v>
      </c>
      <c r="S101" s="44">
        <f>$F101*'[1]INTERNAL PARAMETERS-2'!R101*VLOOKUP(S$4,'[1]INTERNAL PARAMETERS-1'!$B$5:$J$44,4, FALSE)</f>
        <v>3.0132938376690581</v>
      </c>
      <c r="T101" s="44">
        <f>$F101*'[1]INTERNAL PARAMETERS-2'!S101*VLOOKUP(T$4,'[1]INTERNAL PARAMETERS-1'!$B$5:$J$44,4, FALSE)</f>
        <v>0.20560057482741662</v>
      </c>
      <c r="U101" s="44">
        <f>$F101*'[1]INTERNAL PARAMETERS-2'!T101*VLOOKUP(U$4,'[1]INTERNAL PARAMETERS-1'!$B$5:$J$44,4, FALSE)</f>
        <v>0.52334691774251507</v>
      </c>
      <c r="V101" s="44">
        <f>$F101*'[1]INTERNAL PARAMETERS-2'!U101*VLOOKUP(V$4,'[1]INTERNAL PARAMETERS-1'!$B$5:$J$44,4, FALSE)</f>
        <v>2.4952433399509193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0.18690961347946963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0.74763845391787853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171.27267749868221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10.476283835524272</v>
      </c>
      <c r="BB101" s="44">
        <f>$F101*'[1]INTERNAL PARAMETERS-2'!M101*(1-VLOOKUP(N$4,'[1]INTERNAL PARAMETERS-1'!$B$5:$J$44,4, FALSE))</f>
        <v>27.522440584851903</v>
      </c>
      <c r="BC101" s="44">
        <f>$F101*'[1]INTERNAL PARAMETERS-2'!N101*(1-VLOOKUP(O$4,'[1]INTERNAL PARAMETERS-1'!$B$5:$J$44,4, FALSE))</f>
        <v>32.896091972386657</v>
      </c>
      <c r="BD101" s="44">
        <f>$F101*'[1]INTERNAL PARAMETERS-2'!O101*(1-VLOOKUP(P$4,'[1]INTERNAL PARAMETERS-1'!$B$5:$J$44,4, FALSE))</f>
        <v>29.905538156715142</v>
      </c>
      <c r="BE101" s="44">
        <f>$F101*'[1]INTERNAL PARAMETERS-2'!P101*(1-VLOOKUP(Q$4,'[1]INTERNAL PARAMETERS-1'!$B$5:$J$44,4, FALSE))</f>
        <v>30.653176610633018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57.252582915712097</v>
      </c>
      <c r="BH101" s="44">
        <f>$F101*'[1]INTERNAL PARAMETERS-2'!S101*(1-VLOOKUP(T$4,'[1]INTERNAL PARAMETERS-1'!$B$5:$J$44,4, FALSE))</f>
        <v>1.8504051734467495</v>
      </c>
      <c r="BI101" s="44">
        <f>$F101*'[1]INTERNAL PARAMETERS-2'!T101*(1-VLOOKUP(U$4,'[1]INTERNAL PARAMETERS-1'!$B$5:$J$44,4, FALSE))</f>
        <v>2.0933876709700603</v>
      </c>
      <c r="BJ101" s="44">
        <f>$F101*'[1]INTERNAL PARAMETERS-2'!U101*(1-VLOOKUP(V$4,'[1]INTERNAL PARAMETERS-1'!$B$5:$J$44,4, FALSE))</f>
        <v>14.139712259721877</v>
      </c>
      <c r="BK101" s="44">
        <f>$F101*'[1]INTERNAL PARAMETERS-2'!V101*(1-VLOOKUP(W$4,'[1]INTERNAL PARAMETERS-1'!$B$5:$J$44,4, FALSE))</f>
        <v>20.933876709700602</v>
      </c>
      <c r="BL101" s="44">
        <f>$F101*'[1]INTERNAL PARAMETERS-2'!W101*(1-VLOOKUP(X$4,'[1]INTERNAL PARAMETERS-1'!$B$5:$J$44,4, FALSE))</f>
        <v>38.129638866906809</v>
      </c>
      <c r="BM101" s="44">
        <f>$F101*'[1]INTERNAL PARAMETERS-2'!X101*(1-VLOOKUP(Y$4,'[1]INTERNAL PARAMETERS-1'!$B$5:$J$44,4, FALSE))</f>
        <v>13.270582557042346</v>
      </c>
      <c r="BN101" s="44">
        <f>$F101*'[1]INTERNAL PARAMETERS-2'!Y101*(1-VLOOKUP(Z$4,'[1]INTERNAL PARAMETERS-1'!$B$5:$J$44,4, FALSE))</f>
        <v>36.447374628496583</v>
      </c>
      <c r="BO101" s="44">
        <f>$F101*'[1]INTERNAL PARAMETERS-2'!Z101*(1-VLOOKUP(AA$4,'[1]INTERNAL PARAMETERS-1'!$B$5:$J$44,4, FALSE))</f>
        <v>37.75574192285287</v>
      </c>
      <c r="BP101" s="44">
        <f>$F101*'[1]INTERNAL PARAMETERS-2'!AA101*(1-VLOOKUP(AB$4,'[1]INTERNAL PARAMETERS-1'!$B$5:$J$44,4, FALSE))</f>
        <v>12.709853716603936</v>
      </c>
      <c r="BQ101" s="44">
        <f>$F101*'[1]INTERNAL PARAMETERS-2'!AB101*(1-VLOOKUP(AC$4,'[1]INTERNAL PARAMETERS-1'!$B$5:$J$44,4, FALSE))</f>
        <v>121.67831380932475</v>
      </c>
      <c r="BR101" s="44">
        <f>$F101*'[1]INTERNAL PARAMETERS-2'!AC101*(1-VLOOKUP(AD$4,'[1]INTERNAL PARAMETERS-1'!$B$5:$J$44,4, FALSE))</f>
        <v>8.9716614470145437</v>
      </c>
      <c r="BS101" s="44">
        <f>$F101*'[1]INTERNAL PARAMETERS-2'!AD101*(1-VLOOKUP(AE$4,'[1]INTERNAL PARAMETERS-1'!$B$5:$J$44,4, FALSE))</f>
        <v>3.177463429150984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3.9251018830688627</v>
      </c>
      <c r="CA101" s="44">
        <f>$F101*'[1]INTERNAL PARAMETERS-2'!AL101*(1-VLOOKUP(AM$4,'[1]INTERNAL PARAMETERS-1'!$B$5:$J$44,4, FALSE))</f>
        <v>3.9251018830688627</v>
      </c>
      <c r="CB101" s="44">
        <f>$F101*'[1]INTERNAL PARAMETERS-2'!AM101*(1-VLOOKUP(AN$4,'[1]INTERNAL PARAMETERS-1'!$B$5:$J$44,4, FALSE))</f>
        <v>5.6072884043840894</v>
      </c>
      <c r="CC101" s="44">
        <f>$F101*'[1]INTERNAL PARAMETERS-2'!AN101*(1-VLOOKUP(AO$4,'[1]INTERNAL PARAMETERS-1'!$B$5:$J$44,4, FALSE))</f>
        <v>20.186238255782722</v>
      </c>
      <c r="CD101" s="44">
        <f>$F101*'[1]INTERNAL PARAMETERS-2'!AO101*(1-VLOOKUP(AP$4,'[1]INTERNAL PARAMETERS-1'!$B$5:$J$44,4, FALSE))</f>
        <v>33.830640039784008</v>
      </c>
      <c r="CE101" s="44">
        <f>$F101*'[1]INTERNAL PARAMETERS-2'!AP101*(1-VLOOKUP(AQ$4,'[1]INTERNAL PARAMETERS-1'!$B$5:$J$44,4, FALSE))</f>
        <v>4.4858307235072719</v>
      </c>
      <c r="CF101" s="44">
        <f>$F101*'[1]INTERNAL PARAMETERS-2'!AQ101*(1-VLOOKUP(AR$4,'[1]INTERNAL PARAMETERS-1'!$B$5:$J$44,4, FALSE))</f>
        <v>0.74763845391787853</v>
      </c>
      <c r="CG101" s="44">
        <f>$F101*'[1]INTERNAL PARAMETERS-2'!AR101*(1-VLOOKUP(AS$4,'[1]INTERNAL PARAMETERS-1'!$B$5:$J$44,4, FALSE))</f>
        <v>0.18690961347946963</v>
      </c>
      <c r="CH101" s="43">
        <f>$F101*'[1]INTERNAL PARAMETERS-2'!AS101*(1-VLOOKUP(AT$4,'[1]INTERNAL PARAMETERS-1'!$B$5:$J$44,4, FALSE))</f>
        <v>0</v>
      </c>
      <c r="CI101" s="42">
        <f t="shared" si="1"/>
        <v>777.17063915020492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620.66199828142976</v>
      </c>
      <c r="G102" s="45">
        <f>$F102*'[1]INTERNAL PARAMETERS-2'!F102*VLOOKUP(G$4,'[1]INTERNAL PARAMETERS-1'!$B$5:$J$44,4, FALSE)</f>
        <v>5.7105869137877789</v>
      </c>
      <c r="H102" s="44">
        <f>$F102*'[1]INTERNAL PARAMETERS-2'!G102*VLOOKUP(H$4,'[1]INTERNAL PARAMETERS-1'!$B$5:$J$44,4, FALSE)</f>
        <v>3.4263645615126332</v>
      </c>
      <c r="I102" s="44">
        <f>$F102*'[1]INTERNAL PARAMETERS-2'!H102*VLOOKUP(I$4,'[1]INTERNAL PARAMETERS-1'!$B$5:$J$44,4, FALSE)</f>
        <v>6.4488581541235579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0.39158496464572834</v>
      </c>
      <c r="N102" s="44">
        <f>$F102*'[1]INTERNAL PARAMETERS-2'!M102*VLOOKUP(N$4,'[1]INTERNAL PARAMETERS-1'!$B$5:$J$44,4, FALSE)</f>
        <v>0.91369825084003264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0.4894540518447355</v>
      </c>
      <c r="S102" s="44">
        <f>$F102*'[1]INTERNAL PARAMETERS-2'!R102*VLOOKUP(S$4,'[1]INTERNAL PARAMETERS-1'!$B$5:$J$44,4, FALSE)</f>
        <v>2.769701064020889</v>
      </c>
      <c r="T102" s="44">
        <f>$F102*'[1]INTERNAL PARAMETERS-2'!S102*VLOOKUP(T$4,'[1]INTERNAL PARAMETERS-1'!$B$5:$J$44,4, FALSE)</f>
        <v>0.2447394391623334</v>
      </c>
      <c r="U102" s="44">
        <f>$F102*'[1]INTERNAL PARAMETERS-2'!T102*VLOOKUP(U$4,'[1]INTERNAL PARAMETERS-1'!$B$5:$J$44,4, FALSE)</f>
        <v>0.39158806795571971</v>
      </c>
      <c r="V102" s="44">
        <f>$F102*'[1]INTERNAL PARAMETERS-2'!U102*VLOOKUP(V$4,'[1]INTERNAL PARAMETERS-1'!$B$5:$J$44,4, FALSE)</f>
        <v>1.8845067154519308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0.16317203934818789</v>
      </c>
      <c r="AH102" s="44">
        <f>$F102*'[1]INTERNAL PARAMETERS-2'!AG102*VLOOKUP(AH$4,'[1]INTERNAL PARAMETERS-1'!$B$5:$J$44,4, FALSE)</f>
        <v>0.16317203934818789</v>
      </c>
      <c r="AI102" s="44">
        <f>$F102*'[1]INTERNAL PARAMETERS-2'!AH102*VLOOKUP(AI$4,'[1]INTERNAL PARAMETERS-1'!$B$5:$J$44,4, FALSE)</f>
        <v>0.65262609119292336</v>
      </c>
      <c r="AJ102" s="44">
        <f>$F102*'[1]INTERNAL PARAMETERS-2'!AI102*VLOOKUP(AJ$4,'[1]INTERNAL PARAMETERS-1'!$B$5:$J$44,4, FALSE)</f>
        <v>0.32634407869637577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122.52830492834758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7.4401143282688373</v>
      </c>
      <c r="BB102" s="44">
        <f>$F102*'[1]INTERNAL PARAMETERS-2'!M102*(1-VLOOKUP(N$4,'[1]INTERNAL PARAMETERS-1'!$B$5:$J$44,4, FALSE))</f>
        <v>17.360266765960617</v>
      </c>
      <c r="BC102" s="44">
        <f>$F102*'[1]INTERNAL PARAMETERS-2'!N102*(1-VLOOKUP(O$4,'[1]INTERNAL PARAMETERS-1'!$B$5:$J$44,4, FALSE))</f>
        <v>32.958393432740486</v>
      </c>
      <c r="BD102" s="44">
        <f>$F102*'[1]INTERNAL PARAMETERS-2'!O102*(1-VLOOKUP(P$4,'[1]INTERNAL PARAMETERS-1'!$B$5:$J$44,4, FALSE))</f>
        <v>21.863501617661473</v>
      </c>
      <c r="BE102" s="44">
        <f>$F102*'[1]INTERNAL PARAMETERS-2'!P102*(1-VLOOKUP(Q$4,'[1]INTERNAL PARAMETERS-1'!$B$5:$J$44,4, FALSE))</f>
        <v>21.700329578313283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52.624320216396882</v>
      </c>
      <c r="BH102" s="44">
        <f>$F102*'[1]INTERNAL PARAMETERS-2'!S102*(1-VLOOKUP(T$4,'[1]INTERNAL PARAMETERS-1'!$B$5:$J$44,4, FALSE))</f>
        <v>2.2026549524610006</v>
      </c>
      <c r="BI102" s="44">
        <f>$F102*'[1]INTERNAL PARAMETERS-2'!T102*(1-VLOOKUP(U$4,'[1]INTERNAL PARAMETERS-1'!$B$5:$J$44,4, FALSE))</f>
        <v>1.5663522718228788</v>
      </c>
      <c r="BJ102" s="44">
        <f>$F102*'[1]INTERNAL PARAMETERS-2'!U102*(1-VLOOKUP(V$4,'[1]INTERNAL PARAMETERS-1'!$B$5:$J$44,4, FALSE))</f>
        <v>10.678871387560942</v>
      </c>
      <c r="BK102" s="44">
        <f>$F102*'[1]INTERNAL PARAMETERS-2'!V102*(1-VLOOKUP(W$4,'[1]INTERNAL PARAMETERS-1'!$B$5:$J$44,4, FALSE))</f>
        <v>14.684428415939832</v>
      </c>
      <c r="BL102" s="44">
        <f>$F102*'[1]INTERNAL PARAMETERS-2'!W102*(1-VLOOKUP(X$4,'[1]INTERNAL PARAMETERS-1'!$B$5:$J$44,4, FALSE))</f>
        <v>32.632049354044106</v>
      </c>
      <c r="BM102" s="44">
        <f>$F102*'[1]INTERNAL PARAMETERS-2'!X102*(1-VLOOKUP(Y$4,'[1]INTERNAL PARAMETERS-1'!$B$5:$J$44,4, FALSE))</f>
        <v>12.237034024316497</v>
      </c>
      <c r="BN102" s="44">
        <f>$F102*'[1]INTERNAL PARAMETERS-2'!Y102*(1-VLOOKUP(Z$4,'[1]INTERNAL PARAMETERS-1'!$B$5:$J$44,4, FALSE))</f>
        <v>30.674171080465335</v>
      </c>
      <c r="BO102" s="44">
        <f>$F102*'[1]INTERNAL PARAMETERS-2'!Z102*(1-VLOOKUP(AA$4,'[1]INTERNAL PARAMETERS-1'!$B$5:$J$44,4, FALSE))</f>
        <v>34.589989693822702</v>
      </c>
      <c r="BP102" s="44">
        <f>$F102*'[1]INTERNAL PARAMETERS-2'!AA102*(1-VLOOKUP(AB$4,'[1]INTERNAL PARAMETERS-1'!$B$5:$J$44,4, FALSE))</f>
        <v>9.9528116720413511</v>
      </c>
      <c r="BQ102" s="44">
        <f>$F102*'[1]INTERNAL PARAMETERS-2'!AB102*(1-VLOOKUP(AC$4,'[1]INTERNAL PARAMETERS-1'!$B$5:$J$44,4, FALSE))</f>
        <v>101.81209080788933</v>
      </c>
      <c r="BR102" s="44">
        <f>$F102*'[1]INTERNAL PARAMETERS-2'!AC102*(1-VLOOKUP(AD$4,'[1]INTERNAL PARAMETERS-1'!$B$5:$J$44,4, FALSE))</f>
        <v>8.3211533447593009</v>
      </c>
      <c r="BS102" s="44">
        <f>$F102*'[1]INTERNAL PARAMETERS-2'!AD102*(1-VLOOKUP(AE$4,'[1]INTERNAL PARAMETERS-1'!$B$5:$J$44,4, FALSE))</f>
        <v>1.7947683004304105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1.3052521823858467</v>
      </c>
      <c r="CA102" s="44">
        <f>$F102*'[1]INTERNAL PARAMETERS-2'!AL102*(1-VLOOKUP(AM$4,'[1]INTERNAL PARAMETERS-1'!$B$5:$J$44,4, FALSE))</f>
        <v>4.8947887832466677</v>
      </c>
      <c r="CB102" s="44">
        <f>$F102*'[1]INTERNAL PARAMETERS-2'!AM102*(1-VLOOKUP(AN$4,'[1]INTERNAL PARAMETERS-1'!$B$5:$J$44,4, FALSE))</f>
        <v>3.7527086402090086</v>
      </c>
      <c r="CC102" s="44">
        <f>$F102*'[1]INTERNAL PARAMETERS-2'!AN102*(1-VLOOKUP(AO$4,'[1]INTERNAL PARAMETERS-1'!$B$5:$J$44,4, FALSE))</f>
        <v>15.173882467784567</v>
      </c>
      <c r="CD102" s="44">
        <f>$F102*'[1]INTERNAL PARAMETERS-2'!AO102*(1-VLOOKUP(AP$4,'[1]INTERNAL PARAMETERS-1'!$B$5:$J$44,4, FALSE))</f>
        <v>28.226714622642177</v>
      </c>
      <c r="CE102" s="44">
        <f>$F102*'[1]INTERNAL PARAMETERS-2'!AP102*(1-VLOOKUP(AQ$4,'[1]INTERNAL PARAMETERS-1'!$B$5:$J$44,4, FALSE))</f>
        <v>4.731678810098308</v>
      </c>
      <c r="CF102" s="44">
        <f>$F102*'[1]INTERNAL PARAMETERS-2'!AQ102*(1-VLOOKUP(AR$4,'[1]INTERNAL PARAMETERS-1'!$B$5:$J$44,4, FALSE))</f>
        <v>0.81579813054111128</v>
      </c>
      <c r="CG102" s="44">
        <f>$F102*'[1]INTERNAL PARAMETERS-2'!AR102*(1-VLOOKUP(AS$4,'[1]INTERNAL PARAMETERS-1'!$B$5:$J$44,4, FALSE))</f>
        <v>0.16317203934818789</v>
      </c>
      <c r="CH102" s="43">
        <f>$F102*'[1]INTERNAL PARAMETERS-2'!AS102*(1-VLOOKUP(AT$4,'[1]INTERNAL PARAMETERS-1'!$B$5:$J$44,4, FALSE))</f>
        <v>0</v>
      </c>
      <c r="CI102" s="42">
        <f t="shared" si="1"/>
        <v>620.66199828142965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463.32375045081881</v>
      </c>
      <c r="G103" s="45">
        <f>$F103*'[1]INTERNAL PARAMETERS-2'!F103*VLOOKUP(G$4,'[1]INTERNAL PARAMETERS-1'!$B$5:$J$44,4, FALSE)</f>
        <v>2.7239729936504542</v>
      </c>
      <c r="H103" s="44">
        <f>$F103*'[1]INTERNAL PARAMETERS-2'!G103*VLOOKUP(H$4,'[1]INTERNAL PARAMETERS-1'!$B$5:$J$44,4, FALSE)</f>
        <v>2.600172887529995</v>
      </c>
      <c r="I103" s="44">
        <f>$F103*'[1]INTERNAL PARAMETERS-2'!H103*VLOOKUP(I$4,'[1]INTERNAL PARAMETERS-1'!$B$5:$J$44,4, FALSE)</f>
        <v>4.7578785432357149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0.12380010612045877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0.52003226088724686</v>
      </c>
      <c r="N103" s="44">
        <f>$F103*'[1]INTERNAL PARAMETERS-2'!M103*VLOOKUP(N$4,'[1]INTERNAL PARAMETERS-1'!$B$5:$J$44,4, FALSE)</f>
        <v>0.72433023541103081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0.12380010612045877</v>
      </c>
      <c r="S103" s="44">
        <f>$F103*'[1]INTERNAL PARAMETERS-2'!R103*VLOOKUP(S$4,'[1]INTERNAL PARAMETERS-1'!$B$5:$J$44,4, FALSE)</f>
        <v>1.9220568796076816</v>
      </c>
      <c r="T103" s="44">
        <f>$F103*'[1]INTERNAL PARAMETERS-2'!S103*VLOOKUP(T$4,'[1]INTERNAL PARAMETERS-1'!$B$5:$J$44,4, FALSE)</f>
        <v>0.14857866029456859</v>
      </c>
      <c r="U103" s="44">
        <f>$F103*'[1]INTERNAL PARAMETERS-2'!T103*VLOOKUP(U$4,'[1]INTERNAL PARAMETERS-1'!$B$5:$J$44,4, FALSE)</f>
        <v>0.24763727814095368</v>
      </c>
      <c r="V103" s="44">
        <f>$F103*'[1]INTERNAL PARAMETERS-2'!U103*VLOOKUP(V$4,'[1]INTERNAL PARAMETERS-1'!$B$5:$J$44,4, FALSE)</f>
        <v>1.3743688240560252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0.12380010612045877</v>
      </c>
      <c r="AI103" s="44">
        <f>$F103*'[1]INTERNAL PARAMETERS-2'!AH103*VLOOKUP(AI$4,'[1]INTERNAL PARAMETERS-1'!$B$5:$J$44,4, FALSE)</f>
        <v>0.12380010612045877</v>
      </c>
      <c r="AJ103" s="44">
        <f>$F103*'[1]INTERNAL PARAMETERS-2'!AI103*VLOOKUP(AJ$4,'[1]INTERNAL PARAMETERS-1'!$B$5:$J$44,4, FALSE)</f>
        <v>0.37144665073642147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90.399692321478582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9.8806129568576893</v>
      </c>
      <c r="BB103" s="44">
        <f>$F103*'[1]INTERNAL PARAMETERS-2'!M103*(1-VLOOKUP(N$4,'[1]INTERNAL PARAMETERS-1'!$B$5:$J$44,4, FALSE))</f>
        <v>13.762274472809585</v>
      </c>
      <c r="BC103" s="44">
        <f>$F103*'[1]INTERNAL PARAMETERS-2'!N103*(1-VLOOKUP(O$4,'[1]INTERNAL PARAMETERS-1'!$B$5:$J$44,4, FALSE))</f>
        <v>26.744483179647659</v>
      </c>
      <c r="BD103" s="44">
        <f>$F103*'[1]INTERNAL PARAMETERS-2'!O103*(1-VLOOKUP(P$4,'[1]INTERNAL PARAMETERS-1'!$B$5:$J$44,4, FALSE))</f>
        <v>11.762631714570162</v>
      </c>
      <c r="BE103" s="44">
        <f>$F103*'[1]INTERNAL PARAMETERS-2'!P103*(1-VLOOKUP(Q$4,'[1]INTERNAL PARAMETERS-1'!$B$5:$J$44,4, FALSE))</f>
        <v>15.477144554309422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36.51908071254595</v>
      </c>
      <c r="BH103" s="44">
        <f>$F103*'[1]INTERNAL PARAMETERS-2'!S103*(1-VLOOKUP(T$4,'[1]INTERNAL PARAMETERS-1'!$B$5:$J$44,4, FALSE))</f>
        <v>1.3372079426511174</v>
      </c>
      <c r="BI103" s="44">
        <f>$F103*'[1]INTERNAL PARAMETERS-2'!T103*(1-VLOOKUP(U$4,'[1]INTERNAL PARAMETERS-1'!$B$5:$J$44,4, FALSE))</f>
        <v>0.99054911256381473</v>
      </c>
      <c r="BJ103" s="44">
        <f>$F103*'[1]INTERNAL PARAMETERS-2'!U103*(1-VLOOKUP(V$4,'[1]INTERNAL PARAMETERS-1'!$B$5:$J$44,4, FALSE))</f>
        <v>7.7880900029841431</v>
      </c>
      <c r="BK103" s="44">
        <f>$F103*'[1]INTERNAL PARAMETERS-2'!V103*(1-VLOOKUP(W$4,'[1]INTERNAL PARAMETERS-1'!$B$5:$J$44,4, FALSE))</f>
        <v>11.391185063833742</v>
      </c>
      <c r="BL103" s="44">
        <f>$F103*'[1]INTERNAL PARAMETERS-2'!W103*(1-VLOOKUP(X$4,'[1]INTERNAL PARAMETERS-1'!$B$5:$J$44,4, FALSE))</f>
        <v>24.020510185997203</v>
      </c>
      <c r="BM103" s="44">
        <f>$F103*'[1]INTERNAL PARAMETERS-2'!X103*(1-VLOOKUP(Y$4,'[1]INTERNAL PARAMETERS-1'!$B$5:$J$44,4, FALSE))</f>
        <v>11.267338625338237</v>
      </c>
      <c r="BN103" s="44">
        <f>$F103*'[1]INTERNAL PARAMETERS-2'!Y103*(1-VLOOKUP(Z$4,'[1]INTERNAL PARAMETERS-1'!$B$5:$J$44,4, FALSE))</f>
        <v>24.020510185997203</v>
      </c>
      <c r="BO103" s="44">
        <f>$F103*'[1]INTERNAL PARAMETERS-2'!Z103*(1-VLOOKUP(AA$4,'[1]INTERNAL PARAMETERS-1'!$B$5:$J$44,4, FALSE))</f>
        <v>28.725562871825272</v>
      </c>
      <c r="BP103" s="44">
        <f>$F103*'[1]INTERNAL PARAMETERS-2'!AA103*(1-VLOOKUP(AB$4,'[1]INTERNAL PARAMETERS-1'!$B$5:$J$44,4, FALSE))</f>
        <v>7.3052255733580598</v>
      </c>
      <c r="BQ103" s="44">
        <f>$F103*'[1]INTERNAL PARAMETERS-2'!AB103*(1-VLOOKUP(AC$4,'[1]INTERNAL PARAMETERS-1'!$B$5:$J$44,4, FALSE))</f>
        <v>79.49060256984518</v>
      </c>
      <c r="BR103" s="44">
        <f>$F103*'[1]INTERNAL PARAMETERS-2'!AC103*(1-VLOOKUP(AD$4,'[1]INTERNAL PARAMETERS-1'!$B$5:$J$44,4, FALSE))</f>
        <v>8.1719189809513608</v>
      </c>
      <c r="BS103" s="44">
        <f>$F103*'[1]INTERNAL PARAMETERS-2'!AD103*(1-VLOOKUP(AE$4,'[1]INTERNAL PARAMETERS-1'!$B$5:$J$44,4, FALSE))</f>
        <v>1.3619864968252271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0.99053984608880552</v>
      </c>
      <c r="CA103" s="44">
        <f>$F103*'[1]INTERNAL PARAMETERS-2'!AL103*(1-VLOOKUP(AM$4,'[1]INTERNAL PARAMETERS-1'!$B$5:$J$44,4, FALSE))</f>
        <v>3.8383129458597183</v>
      </c>
      <c r="CB103" s="44">
        <f>$F103*'[1]INTERNAL PARAMETERS-2'!AM103*(1-VLOOKUP(AN$4,'[1]INTERNAL PARAMETERS-1'!$B$5:$J$44,4, FALSE))</f>
        <v>2.600172887529995</v>
      </c>
      <c r="CC103" s="44">
        <f>$F103*'[1]INTERNAL PARAMETERS-2'!AN103*(1-VLOOKUP(AO$4,'[1]INTERNAL PARAMETERS-1'!$B$5:$J$44,4, FALSE))</f>
        <v>9.0386587209197078</v>
      </c>
      <c r="CD103" s="44">
        <f>$F103*'[1]INTERNAL PARAMETERS-2'!AO103*(1-VLOOKUP(AP$4,'[1]INTERNAL PARAMETERS-1'!$B$5:$J$44,4, FALSE))</f>
        <v>17.58202435260749</v>
      </c>
      <c r="CE103" s="44">
        <f>$F103*'[1]INTERNAL PARAMETERS-2'!AP103*(1-VLOOKUP(AQ$4,'[1]INTERNAL PARAMETERS-1'!$B$5:$J$44,4, FALSE))</f>
        <v>2.600172887529995</v>
      </c>
      <c r="CF103" s="44">
        <f>$F103*'[1]INTERNAL PARAMETERS-2'!AQ103*(1-VLOOKUP(AR$4,'[1]INTERNAL PARAMETERS-1'!$B$5:$J$44,4, FALSE))</f>
        <v>0.37144665073642147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463.32361145369379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396.22922567759485</v>
      </c>
      <c r="G104" s="45">
        <f>$F104*'[1]INTERNAL PARAMETERS-2'!F104*VLOOKUP(G$4,'[1]INTERNAL PARAMETERS-1'!$B$5:$J$44,4, FALSE)</f>
        <v>1.6685608922509196</v>
      </c>
      <c r="H104" s="44">
        <f>$F104*'[1]INTERNAL PARAMETERS-2'!G104*VLOOKUP(H$4,'[1]INTERNAL PARAMETERS-1'!$B$5:$J$44,4, FALSE)</f>
        <v>2.0022651461165903</v>
      </c>
      <c r="I104" s="44">
        <f>$F104*'[1]INTERNAL PARAMETERS-2'!H104*VLOOKUP(I$4,'[1]INTERNAL PARAMETERS-1'!$B$5:$J$44,4, FALSE)</f>
        <v>3.9555781525468419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0.41157914588034483</v>
      </c>
      <c r="N104" s="44">
        <f>$F104*'[1]INTERNAL PARAMETERS-2'!M104*VLOOKUP(N$4,'[1]INTERNAL PARAMETERS-1'!$B$5:$J$44,4, FALSE)</f>
        <v>0.47276090061722231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0.44496542043593906</v>
      </c>
      <c r="S104" s="44">
        <f>$F104*'[1]INTERNAL PARAMETERS-2'!R104*VLOOKUP(S$4,'[1]INTERNAL PARAMETERS-1'!$B$5:$J$44,4, FALSE)</f>
        <v>1.6007522037145847</v>
      </c>
      <c r="T104" s="44">
        <f>$F104*'[1]INTERNAL PARAMETERS-2'!S104*VLOOKUP(T$4,'[1]INTERNAL PARAMETERS-1'!$B$5:$J$44,4, FALSE)</f>
        <v>7.7866967430160944E-2</v>
      </c>
      <c r="U104" s="44">
        <f>$F104*'[1]INTERNAL PARAMETERS-2'!T104*VLOOKUP(U$4,'[1]INTERNAL PARAMETERS-1'!$B$5:$J$44,4, FALSE)</f>
        <v>0.17797824358986206</v>
      </c>
      <c r="V104" s="44">
        <f>$F104*'[1]INTERNAL PARAMETERS-2'!U104*VLOOKUP(V$4,'[1]INTERNAL PARAMETERS-1'!$B$5:$J$44,4, FALSE)</f>
        <v>1.2847990191592702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0.11122154364770087</v>
      </c>
      <c r="AJ104" s="44">
        <f>$F104*'[1]INTERNAL PARAMETERS-2'!AI104*VLOOKUP(AJ$4,'[1]INTERNAL PARAMETERS-1'!$B$5:$J$44,4, FALSE)</f>
        <v>0.55618696408363988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75.155984898389988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7.8200037717265518</v>
      </c>
      <c r="BB104" s="44">
        <f>$F104*'[1]INTERNAL PARAMETERS-2'!M104*(1-VLOOKUP(N$4,'[1]INTERNAL PARAMETERS-1'!$B$5:$J$44,4, FALSE))</f>
        <v>8.9824571117272232</v>
      </c>
      <c r="BC104" s="44">
        <f>$F104*'[1]INTERNAL PARAMETERS-2'!N104*(1-VLOOKUP(O$4,'[1]INTERNAL PARAMETERS-1'!$B$5:$J$44,4, FALSE))</f>
        <v>21.913853555325062</v>
      </c>
      <c r="BD104" s="44">
        <f>$F104*'[1]INTERNAL PARAMETERS-2'!O104*(1-VLOOKUP(P$4,'[1]INTERNAL PARAMETERS-1'!$B$5:$J$44,4, FALSE))</f>
        <v>11.457483158461036</v>
      </c>
      <c r="BE104" s="44">
        <f>$F104*'[1]INTERNAL PARAMETERS-2'!P104*(1-VLOOKUP(Q$4,'[1]INTERNAL PARAMETERS-1'!$B$5:$J$44,4, FALSE))</f>
        <v>18.910436024688892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30.414291870577109</v>
      </c>
      <c r="BH104" s="44">
        <f>$F104*'[1]INTERNAL PARAMETERS-2'!S104*(1-VLOOKUP(T$4,'[1]INTERNAL PARAMETERS-1'!$B$5:$J$44,4, FALSE))</f>
        <v>0.70080270687144841</v>
      </c>
      <c r="BI104" s="44">
        <f>$F104*'[1]INTERNAL PARAMETERS-2'!T104*(1-VLOOKUP(U$4,'[1]INTERNAL PARAMETERS-1'!$B$5:$J$44,4, FALSE))</f>
        <v>0.71191297435944823</v>
      </c>
      <c r="BJ104" s="44">
        <f>$F104*'[1]INTERNAL PARAMETERS-2'!U104*(1-VLOOKUP(V$4,'[1]INTERNAL PARAMETERS-1'!$B$5:$J$44,4, FALSE))</f>
        <v>7.280527775235865</v>
      </c>
      <c r="BK104" s="44">
        <f>$F104*'[1]INTERNAL PARAMETERS-2'!V104*(1-VLOOKUP(W$4,'[1]INTERNAL PARAMETERS-1'!$B$5:$J$44,4, FALSE))</f>
        <v>9.2327353021264766</v>
      </c>
      <c r="BL104" s="44">
        <f>$F104*'[1]INTERNAL PARAMETERS-2'!W104*(1-VLOOKUP(X$4,'[1]INTERNAL PARAMETERS-1'!$B$5:$J$44,4, FALSE))</f>
        <v>19.021657568336593</v>
      </c>
      <c r="BM104" s="44">
        <f>$F104*'[1]INTERNAL PARAMETERS-2'!X104*(1-VLOOKUP(Y$4,'[1]INTERNAL PARAMETERS-1'!$B$5:$J$44,4, FALSE))</f>
        <v>11.346261614813335</v>
      </c>
      <c r="BN104" s="44">
        <f>$F104*'[1]INTERNAL PARAMETERS-2'!Y104*(1-VLOOKUP(Z$4,'[1]INTERNAL PARAMETERS-1'!$B$5:$J$44,4, FALSE))</f>
        <v>20.46777537329211</v>
      </c>
      <c r="BO104" s="44">
        <f>$F104*'[1]INTERNAL PARAMETERS-2'!Z104*(1-VLOOKUP(AA$4,'[1]INTERNAL PARAMETERS-1'!$B$5:$J$44,4, FALSE))</f>
        <v>23.804897157793953</v>
      </c>
      <c r="BP104" s="44">
        <f>$F104*'[1]INTERNAL PARAMETERS-2'!AA104*(1-VLOOKUP(AB$4,'[1]INTERNAL PARAMETERS-1'!$B$5:$J$44,4, FALSE))</f>
        <v>6.1180962278426065</v>
      </c>
      <c r="BQ104" s="44">
        <f>$F104*'[1]INTERNAL PARAMETERS-2'!AB104*(1-VLOOKUP(AC$4,'[1]INTERNAL PARAMETERS-1'!$B$5:$J$44,4, FALSE))</f>
        <v>68.967460906829331</v>
      </c>
      <c r="BR104" s="44">
        <f>$F104*'[1]INTERNAL PARAMETERS-2'!AC104*(1-VLOOKUP(AD$4,'[1]INTERNAL PARAMETERS-1'!$B$5:$J$44,4, FALSE))</f>
        <v>6.2293177714903072</v>
      </c>
      <c r="BS104" s="44">
        <f>$F104*'[1]INTERNAL PARAMETERS-2'!AD104*(1-VLOOKUP(AE$4,'[1]INTERNAL PARAMETERS-1'!$B$5:$J$44,4, FALSE))</f>
        <v>0.55618696408363988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1.2236350947375485</v>
      </c>
      <c r="CA104" s="44">
        <f>$F104*'[1]INTERNAL PARAMETERS-2'!AL104*(1-VLOOKUP(AM$4,'[1]INTERNAL PARAMETERS-1'!$B$5:$J$44,4, FALSE))</f>
        <v>3.6708656612900774</v>
      </c>
      <c r="CB104" s="44">
        <f>$F104*'[1]INTERNAL PARAMETERS-2'!AM104*(1-VLOOKUP(AN$4,'[1]INTERNAL PARAMETERS-1'!$B$5:$J$44,4, FALSE))</f>
        <v>2.5584521102002302</v>
      </c>
      <c r="CC104" s="44">
        <f>$F104*'[1]INTERNAL PARAMETERS-2'!AN104*(1-VLOOKUP(AO$4,'[1]INTERNAL PARAMETERS-1'!$B$5:$J$44,4, FALSE))</f>
        <v>8.6765483380428368</v>
      </c>
      <c r="CD104" s="44">
        <f>$F104*'[1]INTERNAL PARAMETERS-2'!AO104*(1-VLOOKUP(AP$4,'[1]INTERNAL PARAMETERS-1'!$B$5:$J$44,4, FALSE))</f>
        <v>14.127196435231536</v>
      </c>
      <c r="CE104" s="44">
        <f>$F104*'[1]INTERNAL PARAMETERS-2'!AP104*(1-VLOOKUP(AQ$4,'[1]INTERNAL PARAMETERS-1'!$B$5:$J$44,4, FALSE))</f>
        <v>2.7809348204181998</v>
      </c>
      <c r="CF104" s="44">
        <f>$F104*'[1]INTERNAL PARAMETERS-2'!AQ104*(1-VLOOKUP(AR$4,'[1]INTERNAL PARAMETERS-1'!$B$5:$J$44,4, FALSE))</f>
        <v>1.1123739281672798</v>
      </c>
      <c r="CG104" s="44">
        <f>$F104*'[1]INTERNAL PARAMETERS-2'!AR104*(1-VLOOKUP(AS$4,'[1]INTERNAL PARAMETERS-1'!$B$5:$J$44,4, FALSE))</f>
        <v>0.22248271021796953</v>
      </c>
      <c r="CH104" s="43">
        <f>$F104*'[1]INTERNAL PARAMETERS-2'!AS104*(1-VLOOKUP(AT$4,'[1]INTERNAL PARAMETERS-1'!$B$5:$J$44,4, FALSE))</f>
        <v>0</v>
      </c>
      <c r="CI104" s="42">
        <f t="shared" si="1"/>
        <v>396.22914643174977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407.79103449003856</v>
      </c>
      <c r="G105" s="45">
        <f>$F105*'[1]INTERNAL PARAMETERS-2'!F105*VLOOKUP(G$4,'[1]INTERNAL PARAMETERS-1'!$B$5:$J$44,4, FALSE)</f>
        <v>1.4899461027162539</v>
      </c>
      <c r="H105" s="44">
        <f>$F105*'[1]INTERNAL PARAMETERS-2'!G105*VLOOKUP(H$4,'[1]INTERNAL PARAMETERS-1'!$B$5:$J$44,4, FALSE)</f>
        <v>1.3753568220245531</v>
      </c>
      <c r="I105" s="44">
        <f>$F105*'[1]INTERNAL PARAMETERS-2'!H105*VLOOKUP(I$4,'[1]INTERNAL PARAMETERS-1'!$B$5:$J$44,4, FALSE)</f>
        <v>3.9594755947534432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0.70486680311603156</v>
      </c>
      <c r="N105" s="44">
        <f>$F105*'[1]INTERNAL PARAMETERS-2'!M105*VLOOKUP(N$4,'[1]INTERNAL PARAMETERS-1'!$B$5:$J$44,4, FALSE)</f>
        <v>0.60171606094177643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0.11463005979514984</v>
      </c>
      <c r="S105" s="44">
        <f>$F105*'[1]INTERNAL PARAMETERS-2'!R105*VLOOKUP(S$4,'[1]INTERNAL PARAMETERS-1'!$B$5:$J$44,4, FALSE)</f>
        <v>1.4444998308775114</v>
      </c>
      <c r="T105" s="44">
        <f>$F105*'[1]INTERNAL PARAMETERS-2'!S105*VLOOKUP(T$4,'[1]INTERNAL PARAMETERS-1'!$B$5:$J$44,4, FALSE)</f>
        <v>9.1691814105085173E-2</v>
      </c>
      <c r="U105" s="44">
        <f>$F105*'[1]INTERNAL PARAMETERS-2'!T105*VLOOKUP(U$4,'[1]INTERNAL PARAMETERS-1'!$B$5:$J$44,4, FALSE)</f>
        <v>0.11461374815377023</v>
      </c>
      <c r="V105" s="44">
        <f>$F105*'[1]INTERNAL PARAMETERS-2'!U105*VLOOKUP(V$4,'[1]INTERNAL PARAMETERS-1'!$B$5:$J$44,4, FALSE)</f>
        <v>1.2378150229565803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0.11463005979514984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0.11463005979514984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75.230036300315419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13.392469259204599</v>
      </c>
      <c r="BB105" s="44">
        <f>$F105*'[1]INTERNAL PARAMETERS-2'!M105*(1-VLOOKUP(N$4,'[1]INTERNAL PARAMETERS-1'!$B$5:$J$44,4, FALSE))</f>
        <v>11.43260515789375</v>
      </c>
      <c r="BC105" s="44">
        <f>$F105*'[1]INTERNAL PARAMETERS-2'!N105*(1-VLOOKUP(O$4,'[1]INTERNAL PARAMETERS-1'!$B$5:$J$44,4, FALSE))</f>
        <v>28.653110805614968</v>
      </c>
      <c r="BD105" s="44">
        <f>$F105*'[1]INTERNAL PARAMETERS-2'!O105*(1-VLOOKUP(P$4,'[1]INTERNAL PARAMETERS-1'!$B$5:$J$44,4, FALSE))</f>
        <v>8.939758174504421</v>
      </c>
      <c r="BE105" s="44">
        <f>$F105*'[1]INTERNAL PARAMETERS-2'!P105*(1-VLOOKUP(Q$4,'[1]INTERNAL PARAMETERS-1'!$B$5:$J$44,4, FALSE))</f>
        <v>15.358062824550037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27.445496786672717</v>
      </c>
      <c r="BH105" s="44">
        <f>$F105*'[1]INTERNAL PARAMETERS-2'!S105*(1-VLOOKUP(T$4,'[1]INTERNAL PARAMETERS-1'!$B$5:$J$44,4, FALSE))</f>
        <v>0.82522632694576648</v>
      </c>
      <c r="BI105" s="44">
        <f>$F105*'[1]INTERNAL PARAMETERS-2'!T105*(1-VLOOKUP(U$4,'[1]INTERNAL PARAMETERS-1'!$B$5:$J$44,4, FALSE))</f>
        <v>0.45845499261508094</v>
      </c>
      <c r="BJ105" s="44">
        <f>$F105*'[1]INTERNAL PARAMETERS-2'!U105*(1-VLOOKUP(V$4,'[1]INTERNAL PARAMETERS-1'!$B$5:$J$44,4, FALSE))</f>
        <v>7.0142851300872886</v>
      </c>
      <c r="BK105" s="44">
        <f>$F105*'[1]INTERNAL PARAMETERS-2'!V105*(1-VLOOKUP(W$4,'[1]INTERNAL PARAMETERS-1'!$B$5:$J$44,4, FALSE))</f>
        <v>9.6274569750684211</v>
      </c>
      <c r="BL105" s="44">
        <f>$F105*'[1]INTERNAL PARAMETERS-2'!W105*(1-VLOOKUP(X$4,'[1]INTERNAL PARAMETERS-1'!$B$5:$J$44,4, FALSE))</f>
        <v>19.598722571315395</v>
      </c>
      <c r="BM105" s="44">
        <f>$F105*'[1]INTERNAL PARAMETERS-2'!X105*(1-VLOOKUP(Y$4,'[1]INTERNAL PARAMETERS-1'!$B$5:$J$44,4, FALSE))</f>
        <v>13.524267321551781</v>
      </c>
      <c r="BN105" s="44">
        <f>$F105*'[1]INTERNAL PARAMETERS-2'!Y105*(1-VLOOKUP(Z$4,'[1]INTERNAL PARAMETERS-1'!$B$5:$J$44,4, FALSE))</f>
        <v>20.859449333544799</v>
      </c>
      <c r="BO105" s="44">
        <f>$F105*'[1]INTERNAL PARAMETERS-2'!Z105*(1-VLOOKUP(AA$4,'[1]INTERNAL PARAMETERS-1'!$B$5:$J$44,4, FALSE))</f>
        <v>24.183231718362759</v>
      </c>
      <c r="BP105" s="44">
        <f>$F105*'[1]INTERNAL PARAMETERS-2'!AA105*(1-VLOOKUP(AB$4,'[1]INTERNAL PARAMETERS-1'!$B$5:$J$44,4, FALSE))</f>
        <v>8.4813194935307195</v>
      </c>
      <c r="BQ105" s="44">
        <f>$F105*'[1]INTERNAL PARAMETERS-2'!AB105*(1-VLOOKUP(AC$4,'[1]INTERNAL PARAMETERS-1'!$B$5:$J$44,4, FALSE))</f>
        <v>74.268860598291369</v>
      </c>
      <c r="BR105" s="44">
        <f>$F105*'[1]INTERNAL PARAMETERS-2'!AC105*(1-VLOOKUP(AD$4,'[1]INTERNAL PARAMETERS-1'!$B$5:$J$44,4, FALSE))</f>
        <v>4.9283177682259121</v>
      </c>
      <c r="BS105" s="44">
        <f>$F105*'[1]INTERNAL PARAMETERS-2'!AD105*(1-VLOOKUP(AE$4,'[1]INTERNAL PARAMETERS-1'!$B$5:$J$44,4, FALSE))</f>
        <v>1.0315074217425526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0.80228808125570172</v>
      </c>
      <c r="CA105" s="44">
        <f>$F105*'[1]INTERNAL PARAMETERS-2'!AL105*(1-VLOOKUP(AM$4,'[1]INTERNAL PARAMETERS-1'!$B$5:$J$44,4, FALSE))</f>
        <v>2.7507136440491062</v>
      </c>
      <c r="CB105" s="44">
        <f>$F105*'[1]INTERNAL PARAMETERS-2'!AM105*(1-VLOOKUP(AN$4,'[1]INTERNAL PARAMETERS-1'!$B$5:$J$44,4, FALSE))</f>
        <v>2.177644903280255</v>
      </c>
      <c r="CC105" s="44">
        <f>$F105*'[1]INTERNAL PARAMETERS-2'!AN105*(1-VLOOKUP(AO$4,'[1]INTERNAL PARAMETERS-1'!$B$5:$J$44,4, FALSE))</f>
        <v>6.6475239905324663</v>
      </c>
      <c r="CD105" s="44">
        <f>$F105*'[1]INTERNAL PARAMETERS-2'!AO105*(1-VLOOKUP(AP$4,'[1]INTERNAL PARAMETERS-1'!$B$5:$J$44,4, FALSE))</f>
        <v>15.587282165036886</v>
      </c>
      <c r="CE105" s="44">
        <f>$F105*'[1]INTERNAL PARAMETERS-2'!AP105*(1-VLOOKUP(AQ$4,'[1]INTERNAL PARAMETERS-1'!$B$5:$J$44,4, FALSE))</f>
        <v>2.7507136440491062</v>
      </c>
      <c r="CF105" s="44">
        <f>$F105*'[1]INTERNAL PARAMETERS-2'!AQ105*(1-VLOOKUP(AR$4,'[1]INTERNAL PARAMETERS-1'!$B$5:$J$44,4, FALSE))</f>
        <v>0.45843868097370127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407.79111604824539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369.90701767048063</v>
      </c>
      <c r="G106" s="45">
        <f>$F106*'[1]INTERNAL PARAMETERS-2'!F106*VLOOKUP(G$4,'[1]INTERNAL PARAMETERS-1'!$B$5:$J$44,4, FALSE)</f>
        <v>1.1988686442700276</v>
      </c>
      <c r="H106" s="44">
        <f>$F106*'[1]INTERNAL PARAMETERS-2'!G106*VLOOKUP(H$4,'[1]INTERNAL PARAMETERS-1'!$B$5:$J$44,4, FALSE)</f>
        <v>2.1797880737286084</v>
      </c>
      <c r="I106" s="44">
        <f>$F106*'[1]INTERNAL PARAMETERS-2'!H106*VLOOKUP(I$4,'[1]INTERNAL PARAMETERS-1'!$B$5:$J$44,4, FALSE)</f>
        <v>3.0661296769092004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0.90460391264298379</v>
      </c>
      <c r="N106" s="44">
        <f>$F106*'[1]INTERNAL PARAMETERS-2'!M106*VLOOKUP(N$4,'[1]INTERNAL PARAMETERS-1'!$B$5:$J$44,4, FALSE)</f>
        <v>0.47954930724309941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0.43597241102642842</v>
      </c>
      <c r="S106" s="44">
        <f>$F106*'[1]INTERNAL PARAMETERS-2'!R106*VLOOKUP(S$4,'[1]INTERNAL PARAMETERS-1'!$B$5:$J$44,4, FALSE)</f>
        <v>1.075434371543565</v>
      </c>
      <c r="T106" s="44">
        <f>$F106*'[1]INTERNAL PARAMETERS-2'!S106*VLOOKUP(T$4,'[1]INTERNAL PARAMETERS-1'!$B$5:$J$44,4, FALSE)</f>
        <v>8.7190783135108987E-2</v>
      </c>
      <c r="U106" s="44">
        <f>$F106*'[1]INTERNAL PARAMETERS-2'!T106*VLOOKUP(U$4,'[1]INTERNAL PARAMETERS-1'!$B$5:$J$44,4, FALSE)</f>
        <v>0.10898940368643042</v>
      </c>
      <c r="V106" s="44">
        <f>$F106*'[1]INTERNAL PARAMETERS-2'!U106*VLOOKUP(V$4,'[1]INTERNAL PARAMETERS-1'!$B$5:$J$44,4, FALSE)</f>
        <v>1.3569058689644755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0.10897460740572359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0.10897460740572359</v>
      </c>
      <c r="AI106" s="44">
        <f>$F106*'[1]INTERNAL PARAMETERS-2'!AH106*VLOOKUP(AI$4,'[1]INTERNAL PARAMETERS-1'!$B$5:$J$44,4, FALSE)</f>
        <v>0.21798620551321421</v>
      </c>
      <c r="AJ106" s="44">
        <f>$F106*'[1]INTERNAL PARAMETERS-2'!AI106*VLOOKUP(AJ$4,'[1]INTERNAL PARAMETERS-1'!$B$5:$J$44,4, FALSE)</f>
        <v>0.21798620551321421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58.256463861274796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17.187474340216692</v>
      </c>
      <c r="BB106" s="44">
        <f>$F106*'[1]INTERNAL PARAMETERS-2'!M106*(1-VLOOKUP(N$4,'[1]INTERNAL PARAMETERS-1'!$B$5:$J$44,4, FALSE))</f>
        <v>9.1114368376188892</v>
      </c>
      <c r="BC106" s="44">
        <f>$F106*'[1]INTERNAL PARAMETERS-2'!N106*(1-VLOOKUP(O$4,'[1]INTERNAL PARAMETERS-1'!$B$5:$J$44,4, FALSE))</f>
        <v>23.977483857505856</v>
      </c>
      <c r="BD106" s="44">
        <f>$F106*'[1]INTERNAL PARAMETERS-2'!O106*(1-VLOOKUP(P$4,'[1]INTERNAL PARAMETERS-1'!$B$5:$J$44,4, FALSE))</f>
        <v>8.6101037061051748</v>
      </c>
      <c r="BE106" s="44">
        <f>$F106*'[1]INTERNAL PARAMETERS-2'!P106*(1-VLOOKUP(Q$4,'[1]INTERNAL PARAMETERS-1'!$B$5:$J$44,4, FALSE))</f>
        <v>15.040419338481742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20.433253059327736</v>
      </c>
      <c r="BH106" s="44">
        <f>$F106*'[1]INTERNAL PARAMETERS-2'!S106*(1-VLOOKUP(T$4,'[1]INTERNAL PARAMETERS-1'!$B$5:$J$44,4, FALSE))</f>
        <v>0.78471704821598087</v>
      </c>
      <c r="BI106" s="44">
        <f>$F106*'[1]INTERNAL PARAMETERS-2'!T106*(1-VLOOKUP(U$4,'[1]INTERNAL PARAMETERS-1'!$B$5:$J$44,4, FALSE))</f>
        <v>0.4359576147457217</v>
      </c>
      <c r="BJ106" s="44">
        <f>$F106*'[1]INTERNAL PARAMETERS-2'!U106*(1-VLOOKUP(V$4,'[1]INTERNAL PARAMETERS-1'!$B$5:$J$44,4, FALSE))</f>
        <v>7.6891332574653619</v>
      </c>
      <c r="BK106" s="44">
        <f>$F106*'[1]INTERNAL PARAMETERS-2'!V106*(1-VLOOKUP(W$4,'[1]INTERNAL PARAMETERS-1'!$B$5:$J$44,4, FALSE))</f>
        <v>6.9752626508087188</v>
      </c>
      <c r="BL106" s="44">
        <f>$F106*'[1]INTERNAL PARAMETERS-2'!W106*(1-VLOOKUP(X$4,'[1]INTERNAL PARAMETERS-1'!$B$5:$J$44,4, FALSE))</f>
        <v>18.963986084210763</v>
      </c>
      <c r="BM106" s="44">
        <f>$F106*'[1]INTERNAL PARAMETERS-2'!X106*(1-VLOOKUP(Y$4,'[1]INTERNAL PARAMETERS-1'!$B$5:$J$44,4, FALSE))</f>
        <v>14.931407740374251</v>
      </c>
      <c r="BN106" s="44">
        <f>$F106*'[1]INTERNAL PARAMETERS-2'!Y106*(1-VLOOKUP(Z$4,'[1]INTERNAL PARAMETERS-1'!$B$5:$J$44,4, FALSE))</f>
        <v>22.778615213235827</v>
      </c>
      <c r="BO106" s="44">
        <f>$F106*'[1]INTERNAL PARAMETERS-2'!Z106*(1-VLOOKUP(AA$4,'[1]INTERNAL PARAMETERS-1'!$B$5:$J$44,4, FALSE))</f>
        <v>30.407799489882422</v>
      </c>
      <c r="BP106" s="44">
        <f>$F106*'[1]INTERNAL PARAMETERS-2'!AA106*(1-VLOOKUP(AB$4,'[1]INTERNAL PARAMETERS-1'!$B$5:$J$44,4, FALSE))</f>
        <v>8.1741312950787464</v>
      </c>
      <c r="BQ106" s="44">
        <f>$F106*'[1]INTERNAL PARAMETERS-2'!AB106*(1-VLOOKUP(AC$4,'[1]INTERNAL PARAMETERS-1'!$B$5:$J$44,4, FALSE))</f>
        <v>67.899836237979287</v>
      </c>
      <c r="BR106" s="44">
        <f>$F106*'[1]INTERNAL PARAMETERS-2'!AC106*(1-VLOOKUP(AD$4,'[1]INTERNAL PARAMETERS-1'!$B$5:$J$44,4, FALSE))</f>
        <v>2.506748886647546</v>
      </c>
      <c r="BS106" s="44">
        <f>$F106*'[1]INTERNAL PARAMETERS-2'!AD106*(1-VLOOKUP(AE$4,'[1]INTERNAL PARAMETERS-1'!$B$5:$J$44,4, FALSE))</f>
        <v>1.9618018682153939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0.87190783135108985</v>
      </c>
      <c r="CA106" s="44">
        <f>$F106*'[1]INTERNAL PARAMETERS-2'!AL106*(1-VLOOKUP(AM$4,'[1]INTERNAL PARAMETERS-1'!$B$5:$J$44,4, FALSE))</f>
        <v>2.3977372885400552</v>
      </c>
      <c r="CB106" s="44">
        <f>$F106*'[1]INTERNAL PARAMETERS-2'!AM106*(1-VLOOKUP(AN$4,'[1]INTERNAL PARAMETERS-1'!$B$5:$J$44,4, FALSE))</f>
        <v>1.5258294571889655</v>
      </c>
      <c r="CC106" s="44">
        <f>$F106*'[1]INTERNAL PARAMETERS-2'!AN106*(1-VLOOKUP(AO$4,'[1]INTERNAL PARAMETERS-1'!$B$5:$J$44,4, FALSE))</f>
        <v>6.6483018378897816</v>
      </c>
      <c r="CD106" s="44">
        <f>$F106*'[1]INTERNAL PARAMETERS-2'!AO106*(1-VLOOKUP(AP$4,'[1]INTERNAL PARAMETERS-1'!$B$5:$J$44,4, FALSE))</f>
        <v>8.8280529209166225</v>
      </c>
      <c r="CE106" s="44">
        <f>$F106*'[1]INTERNAL PARAMETERS-2'!AP106*(1-VLOOKUP(AQ$4,'[1]INTERNAL PARAMETERS-1'!$B$5:$J$44,4, FALSE))</f>
        <v>1.6348410552964563</v>
      </c>
      <c r="CF106" s="44">
        <f>$F106*'[1]INTERNAL PARAMETERS-2'!AQ106*(1-VLOOKUP(AR$4,'[1]INTERNAL PARAMETERS-1'!$B$5:$J$44,4, FALSE))</f>
        <v>0.21798620551321421</v>
      </c>
      <c r="CG106" s="44">
        <f>$F106*'[1]INTERNAL PARAMETERS-2'!AR106*(1-VLOOKUP(AS$4,'[1]INTERNAL PARAMETERS-1'!$B$5:$J$44,4, FALSE))</f>
        <v>0.10897460740572359</v>
      </c>
      <c r="CH106" s="43">
        <f>$F106*'[1]INTERNAL PARAMETERS-2'!AS106*(1-VLOOKUP(AT$4,'[1]INTERNAL PARAMETERS-1'!$B$5:$J$44,4, FALSE))</f>
        <v>0</v>
      </c>
      <c r="CI106" s="42">
        <f t="shared" si="1"/>
        <v>369.90701767048068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287.39060980815179</v>
      </c>
      <c r="G107" s="45">
        <f>$F107*'[1]INTERNAL PARAMETERS-2'!F107*VLOOKUP(G$4,'[1]INTERNAL PARAMETERS-1'!$B$5:$J$44,4, FALSE)</f>
        <v>1.157666854429197</v>
      </c>
      <c r="H107" s="44">
        <f>$F107*'[1]INTERNAL PARAMETERS-2'!G107*VLOOKUP(H$4,'[1]INTERNAL PARAMETERS-1'!$B$5:$J$44,4, FALSE)</f>
        <v>0.38587937178940546</v>
      </c>
      <c r="I107" s="44">
        <f>$F107*'[1]INTERNAL PARAMETERS-2'!H107*VLOOKUP(I$4,'[1]INTERNAL PARAMETERS-1'!$B$5:$J$44,4, FALSE)</f>
        <v>2.6712224335612702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0.95025130351845777</v>
      </c>
      <c r="N107" s="44">
        <f>$F107*'[1]INTERNAL PARAMETERS-2'!M107*VLOOKUP(N$4,'[1]INTERNAL PARAMETERS-1'!$B$5:$J$44,4, FALSE)</f>
        <v>0.3665940249182294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9.6477027712596544E-2</v>
      </c>
      <c r="S107" s="44">
        <f>$F107*'[1]INTERNAL PARAMETERS-2'!R107*VLOOKUP(S$4,'[1]INTERNAL PARAMETERS-1'!$B$5:$J$44,4, FALSE)</f>
        <v>0.69083385871598246</v>
      </c>
      <c r="T107" s="44">
        <f>$F107*'[1]INTERNAL PARAMETERS-2'!S107*VLOOKUP(T$4,'[1]INTERNAL PARAMETERS-1'!$B$5:$J$44,4, FALSE)</f>
        <v>2.8940234407680888E-2</v>
      </c>
      <c r="U107" s="44">
        <f>$F107*'[1]INTERNAL PARAMETERS-2'!T107*VLOOKUP(U$4,'[1]INTERNAL PARAMETERS-1'!$B$5:$J$44,4, FALSE)</f>
        <v>1.9295405542519309E-2</v>
      </c>
      <c r="V107" s="44">
        <f>$F107*'[1]INTERNAL PARAMETERS-2'!U107*VLOOKUP(V$4,'[1]INTERNAL PARAMETERS-1'!$B$5:$J$44,4, FALSE)</f>
        <v>0.79589668089659749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9.6477027712596544E-2</v>
      </c>
      <c r="AK107" s="44">
        <f>$F107*'[1]INTERNAL PARAMETERS-2'!AJ107*VLOOKUP(AK$4,'[1]INTERNAL PARAMETERS-1'!$B$5:$J$44,4, FALSE)</f>
        <v>9.6477027712596544E-2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50.75322623766413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18.054774766850695</v>
      </c>
      <c r="BB107" s="44">
        <f>$F107*'[1]INTERNAL PARAMETERS-2'!M107*(1-VLOOKUP(N$4,'[1]INTERNAL PARAMETERS-1'!$B$5:$J$44,4, FALSE))</f>
        <v>6.9652864734463584</v>
      </c>
      <c r="BC107" s="44">
        <f>$F107*'[1]INTERNAL PARAMETERS-2'!N107*(1-VLOOKUP(O$4,'[1]INTERNAL PARAMETERS-1'!$B$5:$J$44,4, FALSE))</f>
        <v>21.416808067879163</v>
      </c>
      <c r="BD107" s="44">
        <f>$F107*'[1]INTERNAL PARAMETERS-2'!O107*(1-VLOOKUP(P$4,'[1]INTERNAL PARAMETERS-1'!$B$5:$J$44,4, FALSE))</f>
        <v>5.0165467895061937</v>
      </c>
      <c r="BE107" s="44">
        <f>$F107*'[1]INTERNAL PARAMETERS-2'!P107*(1-VLOOKUP(Q$4,'[1]INTERNAL PARAMETERS-1'!$B$5:$J$44,4, FALSE))</f>
        <v>12.15550197150657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13.125843315603666</v>
      </c>
      <c r="BH107" s="44">
        <f>$F107*'[1]INTERNAL PARAMETERS-2'!S107*(1-VLOOKUP(T$4,'[1]INTERNAL PARAMETERS-1'!$B$5:$J$44,4, FALSE))</f>
        <v>0.26046210966912797</v>
      </c>
      <c r="BI107" s="44">
        <f>$F107*'[1]INTERNAL PARAMETERS-2'!T107*(1-VLOOKUP(U$4,'[1]INTERNAL PARAMETERS-1'!$B$5:$J$44,4, FALSE))</f>
        <v>7.7181622170077235E-2</v>
      </c>
      <c r="BJ107" s="44">
        <f>$F107*'[1]INTERNAL PARAMETERS-2'!U107*(1-VLOOKUP(V$4,'[1]INTERNAL PARAMETERS-1'!$B$5:$J$44,4, FALSE))</f>
        <v>4.5100811917473855</v>
      </c>
      <c r="BK107" s="44">
        <f>$F107*'[1]INTERNAL PARAMETERS-2'!V107*(1-VLOOKUP(W$4,'[1]INTERNAL PARAMETERS-1'!$B$5:$J$44,4, FALSE))</f>
        <v>5.4989031890081952</v>
      </c>
      <c r="BL107" s="44">
        <f>$F107*'[1]INTERNAL PARAMETERS-2'!W107*(1-VLOOKUP(X$4,'[1]INTERNAL PARAMETERS-1'!$B$5:$J$44,4, FALSE))</f>
        <v>12.444904315583377</v>
      </c>
      <c r="BM107" s="44">
        <f>$F107*'[1]INTERNAL PARAMETERS-2'!X107*(1-VLOOKUP(Y$4,'[1]INTERNAL PARAMETERS-1'!$B$5:$J$44,4, FALSE))</f>
        <v>10.033093579012387</v>
      </c>
      <c r="BN107" s="44">
        <f>$F107*'[1]INTERNAL PARAMETERS-2'!Y107*(1-VLOOKUP(Z$4,'[1]INTERNAL PARAMETERS-1'!$B$5:$J$44,4, FALSE))</f>
        <v>17.172048761012764</v>
      </c>
      <c r="BO107" s="44">
        <f>$F107*'[1]INTERNAL PARAMETERS-2'!Z107*(1-VLOOKUP(AA$4,'[1]INTERNAL PARAMETERS-1'!$B$5:$J$44,4, FALSE))</f>
        <v>21.609762123304357</v>
      </c>
      <c r="BP107" s="44">
        <f>$F107*'[1]INTERNAL PARAMETERS-2'!AA107*(1-VLOOKUP(AB$4,'[1]INTERNAL PARAMETERS-1'!$B$5:$J$44,4, FALSE))</f>
        <v>4.6306674177167881</v>
      </c>
      <c r="BQ107" s="44">
        <f>$F107*'[1]INTERNAL PARAMETERS-2'!AB107*(1-VLOOKUP(AC$4,'[1]INTERNAL PARAMETERS-1'!$B$5:$J$44,4, FALSE))</f>
        <v>56.339739017119285</v>
      </c>
      <c r="BR107" s="44">
        <f>$F107*'[1]INTERNAL PARAMETERS-2'!AC107*(1-VLOOKUP(AD$4,'[1]INTERNAL PARAMETERS-1'!$B$5:$J$44,4, FALSE))</f>
        <v>2.2188566811457973</v>
      </c>
      <c r="BS107" s="44">
        <f>$F107*'[1]INTERNAL PARAMETERS-2'!AD107*(1-VLOOKUP(AE$4,'[1]INTERNAL PARAMETERS-1'!$B$5:$J$44,4, FALSE))</f>
        <v>0.48235639950200199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0.38587937178940546</v>
      </c>
      <c r="CA107" s="44">
        <f>$F107*'[1]INTERNAL PARAMETERS-2'!AL107*(1-VLOOKUP(AM$4,'[1]INTERNAL PARAMETERS-1'!$B$5:$J$44,4, FALSE))</f>
        <v>2.2188566811457973</v>
      </c>
      <c r="CB107" s="44">
        <f>$F107*'[1]INTERNAL PARAMETERS-2'!AM107*(1-VLOOKUP(AN$4,'[1]INTERNAL PARAMETERS-1'!$B$5:$J$44,4, FALSE))</f>
        <v>1.0611898267166004</v>
      </c>
      <c r="CC107" s="44">
        <f>$F107*'[1]INTERNAL PARAMETERS-2'!AN107*(1-VLOOKUP(AO$4,'[1]INTERNAL PARAMETERS-1'!$B$5:$J$44,4, FALSE))</f>
        <v>3.4730005632875911</v>
      </c>
      <c r="CD107" s="44">
        <f>$F107*'[1]INTERNAL PARAMETERS-2'!AO107*(1-VLOOKUP(AP$4,'[1]INTERNAL PARAMETERS-1'!$B$5:$J$44,4, FALSE))</f>
        <v>7.5248345537897805</v>
      </c>
      <c r="CE107" s="44">
        <f>$F107*'[1]INTERNAL PARAMETERS-2'!AP107*(1-VLOOKUP(AQ$4,'[1]INTERNAL PARAMETERS-1'!$B$5:$J$44,4, FALSE))</f>
        <v>2.3153337088583941</v>
      </c>
      <c r="CF107" s="44">
        <f>$F107*'[1]INTERNAL PARAMETERS-2'!AQ107*(1-VLOOKUP(AR$4,'[1]INTERNAL PARAMETERS-1'!$B$5:$J$44,4, FALSE))</f>
        <v>9.6477027712596544E-2</v>
      </c>
      <c r="CG107" s="44">
        <f>$F107*'[1]INTERNAL PARAMETERS-2'!AR107*(1-VLOOKUP(AS$4,'[1]INTERNAL PARAMETERS-1'!$B$5:$J$44,4, FALSE))</f>
        <v>0.19295405542519309</v>
      </c>
      <c r="CH107" s="43">
        <f>$F107*'[1]INTERNAL PARAMETERS-2'!AS107*(1-VLOOKUP(AT$4,'[1]INTERNAL PARAMETERS-1'!$B$5:$J$44,4, FALSE))</f>
        <v>0</v>
      </c>
      <c r="CI107" s="42">
        <f t="shared" si="1"/>
        <v>287.39058106909084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222.46867311702255</v>
      </c>
      <c r="G108" s="45">
        <f>$F108*'[1]INTERNAL PARAMETERS-2'!F108*VLOOKUP(G$4,'[1]INTERNAL PARAMETERS-1'!$B$5:$J$44,4, FALSE)</f>
        <v>0.61968648896746636</v>
      </c>
      <c r="H108" s="44">
        <f>$F108*'[1]INTERNAL PARAMETERS-2'!G108*VLOOKUP(H$4,'[1]INTERNAL PARAMETERS-1'!$B$5:$J$44,4, FALSE)</f>
        <v>0.46475930500877177</v>
      </c>
      <c r="I108" s="44">
        <f>$F108*'[1]INTERNAL PARAMETERS-2'!H108*VLOOKUP(I$4,'[1]INTERNAL PARAMETERS-1'!$B$5:$J$44,4, FALSE)</f>
        <v>1.8823697344716006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1.1696646439004448</v>
      </c>
      <c r="N108" s="44">
        <f>$F108*'[1]INTERNAL PARAMETERS-2'!M108*VLOOKUP(N$4,'[1]INTERNAL PARAMETERS-1'!$B$5:$J$44,4, FALSE)</f>
        <v>0.27886003237872548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7.7463591979347254E-2</v>
      </c>
      <c r="S108" s="44">
        <f>$F108*'[1]INTERNAL PARAMETERS-2'!R108*VLOOKUP(S$4,'[1]INTERNAL PARAMETERS-1'!$B$5:$J$44,4, FALSE)</f>
        <v>0.49569023697559705</v>
      </c>
      <c r="T108" s="44">
        <f>$F108*'[1]INTERNAL PARAMETERS-2'!S108*VLOOKUP(T$4,'[1]INTERNAL PARAMETERS-1'!$B$5:$J$44,4, FALSE)</f>
        <v>4.6475930500877179E-2</v>
      </c>
      <c r="U108" s="44">
        <f>$F108*'[1]INTERNAL PARAMETERS-2'!T108*VLOOKUP(U$4,'[1]INTERNAL PARAMETERS-1'!$B$5:$J$44,4, FALSE)</f>
        <v>6.1970873583477804E-2</v>
      </c>
      <c r="V108" s="44">
        <f>$F108*'[1]INTERNAL PARAMETERS-2'!U108*VLOOKUP(V$4,'[1]INTERNAL PARAMETERS-1'!$B$5:$J$44,4, FALSE)</f>
        <v>0.51124302191320814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7.7463591979347254E-2</v>
      </c>
      <c r="AJ108" s="44">
        <f>$F108*'[1]INTERNAL PARAMETERS-2'!AI108*VLOOKUP(AJ$4,'[1]INTERNAL PARAMETERS-1'!$B$5:$J$44,4, FALSE)</f>
        <v>0.38729571302942456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35.76502495496041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22.22362823410845</v>
      </c>
      <c r="BB108" s="44">
        <f>$F108*'[1]INTERNAL PARAMETERS-2'!M108*(1-VLOOKUP(N$4,'[1]INTERNAL PARAMETERS-1'!$B$5:$J$44,4, FALSE))</f>
        <v>5.2983406151957837</v>
      </c>
      <c r="BC108" s="44">
        <f>$F108*'[1]INTERNAL PARAMETERS-2'!N108*(1-VLOOKUP(O$4,'[1]INTERNAL PARAMETERS-1'!$B$5:$J$44,4, FALSE))</f>
        <v>14.79510113070909</v>
      </c>
      <c r="BD108" s="44">
        <f>$F108*'[1]INTERNAL PARAMETERS-2'!O108*(1-VLOOKUP(P$4,'[1]INTERNAL PARAMETERS-1'!$B$5:$J$44,4, FALSE))</f>
        <v>2.8660639157666017</v>
      </c>
      <c r="BE108" s="44">
        <f>$F108*'[1]INTERNAL PARAMETERS-2'!P108*(1-VLOOKUP(Q$4,'[1]INTERNAL PARAMETERS-1'!$B$5:$J$44,4, FALSE))</f>
        <v>10.302346277110821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9.4181145025363424</v>
      </c>
      <c r="BH108" s="44">
        <f>$F108*'[1]INTERNAL PARAMETERS-2'!S108*(1-VLOOKUP(T$4,'[1]INTERNAL PARAMETERS-1'!$B$5:$J$44,4, FALSE))</f>
        <v>0.4182833745078946</v>
      </c>
      <c r="BI108" s="44">
        <f>$F108*'[1]INTERNAL PARAMETERS-2'!T108*(1-VLOOKUP(U$4,'[1]INTERNAL PARAMETERS-1'!$B$5:$J$44,4, FALSE))</f>
        <v>0.24788349433391121</v>
      </c>
      <c r="BJ108" s="44">
        <f>$F108*'[1]INTERNAL PARAMETERS-2'!U108*(1-VLOOKUP(V$4,'[1]INTERNAL PARAMETERS-1'!$B$5:$J$44,4, FALSE))</f>
        <v>2.8970437908415128</v>
      </c>
      <c r="BK108" s="44">
        <f>$F108*'[1]INTERNAL PARAMETERS-2'!V108*(1-VLOOKUP(W$4,'[1]INTERNAL PARAMETERS-1'!$B$5:$J$44,4, FALSE))</f>
        <v>4.0279733017221862</v>
      </c>
      <c r="BL108" s="44">
        <f>$F108*'[1]INTERNAL PARAMETERS-2'!W108*(1-VLOOKUP(X$4,'[1]INTERNAL PARAMETERS-1'!$B$5:$J$44,4, FALSE))</f>
        <v>8.9080461152171946</v>
      </c>
      <c r="BM108" s="44">
        <f>$F108*'[1]INTERNAL PARAMETERS-2'!X108*(1-VLOOKUP(Y$4,'[1]INTERNAL PARAMETERS-1'!$B$5:$J$44,4, FALSE))</f>
        <v>6.5067415044593639</v>
      </c>
      <c r="BN108" s="44">
        <f>$F108*'[1]INTERNAL PARAMETERS-2'!Y108*(1-VLOOKUP(Z$4,'[1]INTERNAL PARAMETERS-1'!$B$5:$J$44,4, FALSE))</f>
        <v>16.034474108644027</v>
      </c>
      <c r="BO108" s="44">
        <f>$F108*'[1]INTERNAL PARAMETERS-2'!Z108*(1-VLOOKUP(AA$4,'[1]INTERNAL PARAMETERS-1'!$B$5:$J$44,4, FALSE))</f>
        <v>18.82307443243128</v>
      </c>
      <c r="BP108" s="44">
        <f>$F108*'[1]INTERNAL PARAMETERS-2'!AA108*(1-VLOOKUP(AB$4,'[1]INTERNAL PARAMETERS-1'!$B$5:$J$44,4, FALSE))</f>
        <v>3.1759182836839903</v>
      </c>
      <c r="BQ108" s="44">
        <f>$F108*'[1]INTERNAL PARAMETERS-2'!AB108*(1-VLOOKUP(AC$4,'[1]INTERNAL PARAMETERS-1'!$B$5:$J$44,4, FALSE))</f>
        <v>40.047453475620387</v>
      </c>
      <c r="BR108" s="44">
        <f>$F108*'[1]INTERNAL PARAMETERS-2'!AC108*(1-VLOOKUP(AD$4,'[1]INTERNAL PARAMETERS-1'!$B$5:$J$44,4, FALSE))</f>
        <v>1.4717637538729744</v>
      </c>
      <c r="BS108" s="44">
        <f>$F108*'[1]INTERNAL PARAMETERS-2'!AD108*(1-VLOOKUP(AE$4,'[1]INTERNAL PARAMETERS-1'!$B$5:$J$44,4, FALSE))</f>
        <v>0.46475930500877177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0.30985436791738902</v>
      </c>
      <c r="CA108" s="44">
        <f>$F108*'[1]INTERNAL PARAMETERS-2'!AL108*(1-VLOOKUP(AM$4,'[1]INTERNAL PARAMETERS-1'!$B$5:$J$44,4, FALSE))</f>
        <v>2.0139866508610931</v>
      </c>
      <c r="CB108" s="44">
        <f>$F108*'[1]INTERNAL PARAMETERS-2'!AM108*(1-VLOOKUP(AN$4,'[1]INTERNAL PARAMETERS-1'!$B$5:$J$44,4, FALSE))</f>
        <v>0.46475930500877177</v>
      </c>
      <c r="CC108" s="44">
        <f>$F108*'[1]INTERNAL PARAMETERS-2'!AN108*(1-VLOOKUP(AO$4,'[1]INTERNAL PARAMETERS-1'!$B$5:$J$44,4, FALSE))</f>
        <v>2.0139866508610931</v>
      </c>
      <c r="CD108" s="44">
        <f>$F108*'[1]INTERNAL PARAMETERS-2'!AO108*(1-VLOOKUP(AP$4,'[1]INTERNAL PARAMETERS-1'!$B$5:$J$44,4, FALSE))</f>
        <v>6.5067415044593639</v>
      </c>
      <c r="CE108" s="44">
        <f>$F108*'[1]INTERNAL PARAMETERS-2'!AP108*(1-VLOOKUP(AQ$4,'[1]INTERNAL PARAMETERS-1'!$B$5:$J$44,4, FALSE))</f>
        <v>1.3168365699142799</v>
      </c>
      <c r="CF108" s="44">
        <f>$F108*'[1]INTERNAL PARAMETERS-2'!AQ108*(1-VLOOKUP(AR$4,'[1]INTERNAL PARAMETERS-1'!$B$5:$J$44,4, FALSE))</f>
        <v>7.7463591979347254E-2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222.46860637642058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130.81802050575516</v>
      </c>
      <c r="G109" s="45">
        <f>$F109*'[1]INTERNAL PARAMETERS-2'!F109*VLOOKUP(G$4,'[1]INTERNAL PARAMETERS-1'!$B$5:$J$44,4, FALSE)</f>
        <v>0.315886274115247</v>
      </c>
      <c r="H109" s="44">
        <f>$F109*'[1]INTERNAL PARAMETERS-2'!G109*VLOOKUP(H$4,'[1]INTERNAL PARAMETERS-1'!$B$5:$J$44,4, FALSE)</f>
        <v>0.11845571756796129</v>
      </c>
      <c r="I109" s="44">
        <f>$F109*'[1]INTERNAL PARAMETERS-2'!H109*VLOOKUP(I$4,'[1]INTERNAL PARAMETERS-1'!$B$5:$J$44,4, FALSE)</f>
        <v>1.0204270003421698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0.99307949315544164</v>
      </c>
      <c r="N109" s="44">
        <f>$F109*'[1]INTERNAL PARAMETERS-2'!M109*VLOOKUP(N$4,'[1]INTERNAL PARAMETERS-1'!$B$5:$J$44,4, FALSE)</f>
        <v>0.22507175019004921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0.29446613143763462</v>
      </c>
      <c r="T109" s="44">
        <f>$F109*'[1]INTERNAL PARAMETERS-2'!S109*VLOOKUP(T$4,'[1]INTERNAL PARAMETERS-1'!$B$5:$J$44,4, FALSE)</f>
        <v>1.5794967795864878E-2</v>
      </c>
      <c r="U109" s="44">
        <f>$F109*'[1]INTERNAL PARAMETERS-2'!T109*VLOOKUP(U$4,'[1]INTERNAL PARAMETERS-1'!$B$5:$J$44,4, FALSE)</f>
        <v>2.369114351359226E-2</v>
      </c>
      <c r="V109" s="44">
        <f>$F109*'[1]INTERNAL PARAMETERS-2'!U109*VLOOKUP(V$4,'[1]INTERNAL PARAMETERS-1'!$B$5:$J$44,4, FALSE)</f>
        <v>0.40275990517270882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3.9480878588636907E-2</v>
      </c>
      <c r="AJ109" s="44">
        <f>$F109*'[1]INTERNAL PARAMETERS-2'!AI109*VLOOKUP(AJ$4,'[1]INTERNAL PARAMETERS-1'!$B$5:$J$44,4, FALSE)</f>
        <v>7.8974838979324391E-2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19.388113006501225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18.868510369953391</v>
      </c>
      <c r="BB109" s="44">
        <f>$F109*'[1]INTERNAL PARAMETERS-2'!M109*(1-VLOOKUP(N$4,'[1]INTERNAL PARAMETERS-1'!$B$5:$J$44,4, FALSE))</f>
        <v>4.2763632536109348</v>
      </c>
      <c r="BC109" s="44">
        <f>$F109*'[1]INTERNAL PARAMETERS-2'!N109*(1-VLOOKUP(O$4,'[1]INTERNAL PARAMETERS-1'!$B$5:$J$44,4, FALSE))</f>
        <v>10.187453346885682</v>
      </c>
      <c r="BD109" s="44">
        <f>$F109*'[1]INTERNAL PARAMETERS-2'!O109*(1-VLOOKUP(P$4,'[1]INTERNAL PARAMETERS-1'!$B$5:$J$44,4, FALSE))</f>
        <v>1.9348246868842198</v>
      </c>
      <c r="BE109" s="44">
        <f>$F109*'[1]INTERNAL PARAMETERS-2'!P109*(1-VLOOKUP(Q$4,'[1]INTERNAL PARAMETERS-1'!$B$5:$J$44,4, FALSE))</f>
        <v>7.7393118293389307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5.5948564973150576</v>
      </c>
      <c r="BH109" s="44">
        <f>$F109*'[1]INTERNAL PARAMETERS-2'!S109*(1-VLOOKUP(T$4,'[1]INTERNAL PARAMETERS-1'!$B$5:$J$44,4, FALSE))</f>
        <v>0.14215471016278391</v>
      </c>
      <c r="BI109" s="44">
        <f>$F109*'[1]INTERNAL PARAMETERS-2'!T109*(1-VLOOKUP(U$4,'[1]INTERNAL PARAMETERS-1'!$B$5:$J$44,4, FALSE))</f>
        <v>9.4764574054369041E-2</v>
      </c>
      <c r="BJ109" s="44">
        <f>$F109*'[1]INTERNAL PARAMETERS-2'!U109*(1-VLOOKUP(V$4,'[1]INTERNAL PARAMETERS-1'!$B$5:$J$44,4, FALSE))</f>
        <v>2.2823061293120168</v>
      </c>
      <c r="BK109" s="44">
        <f>$F109*'[1]INTERNAL PARAMETERS-2'!V109*(1-VLOOKUP(W$4,'[1]INTERNAL PARAMETERS-1'!$B$5:$J$44,4, FALSE))</f>
        <v>2.1322552434315054</v>
      </c>
      <c r="BL109" s="44">
        <f>$F109*'[1]INTERNAL PARAMETERS-2'!W109*(1-VLOOKUP(X$4,'[1]INTERNAL PARAMETERS-1'!$B$5:$J$44,4, FALSE))</f>
        <v>4.3434853258423356</v>
      </c>
      <c r="BM109" s="44">
        <f>$F109*'[1]INTERNAL PARAMETERS-2'!X109*(1-VLOOKUP(Y$4,'[1]INTERNAL PARAMETERS-1'!$B$5:$J$44,4, FALSE))</f>
        <v>3.948624212747764</v>
      </c>
      <c r="BN109" s="44">
        <f>$F109*'[1]INTERNAL PARAMETERS-2'!Y109*(1-VLOOKUP(Z$4,'[1]INTERNAL PARAMETERS-1'!$B$5:$J$44,4, FALSE))</f>
        <v>8.0946920638448656</v>
      </c>
      <c r="BO109" s="44">
        <f>$F109*'[1]INTERNAL PARAMETERS-2'!Z109*(1-VLOOKUP(AA$4,'[1]INTERNAL PARAMETERS-1'!$B$5:$J$44,4, FALSE))</f>
        <v>7.5023873124009572</v>
      </c>
      <c r="BP109" s="44">
        <f>$F109*'[1]INTERNAL PARAMETERS-2'!AA109*(1-VLOOKUP(AB$4,'[1]INTERNAL PARAMETERS-1'!$B$5:$J$44,4, FALSE))</f>
        <v>1.0661276217157527</v>
      </c>
      <c r="BQ109" s="44">
        <f>$F109*'[1]INTERNAL PARAMETERS-2'!AB109*(1-VLOOKUP(AC$4,'[1]INTERNAL PARAMETERS-1'!$B$5:$J$44,4, FALSE))</f>
        <v>21.796427631795105</v>
      </c>
      <c r="BR109" s="44">
        <f>$F109*'[1]INTERNAL PARAMETERS-2'!AC109*(1-VLOOKUP(AD$4,'[1]INTERNAL PARAMETERS-1'!$B$5:$J$44,4, FALSE))</f>
        <v>1.2635581782630385</v>
      </c>
      <c r="BS109" s="44">
        <f>$F109*'[1]INTERNAL PARAMETERS-2'!AD109*(1-VLOOKUP(AE$4,'[1]INTERNAL PARAMETERS-1'!$B$5:$J$44,4, FALSE))</f>
        <v>0.43435507348525887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7.8974838979324391E-2</v>
      </c>
      <c r="CA109" s="44">
        <f>$F109*'[1]INTERNAL PARAMETERS-2'!AL109*(1-VLOOKUP(AM$4,'[1]INTERNAL PARAMETERS-1'!$B$5:$J$44,4, FALSE))</f>
        <v>0.78972222618914278</v>
      </c>
      <c r="CB109" s="44">
        <f>$F109*'[1]INTERNAL PARAMETERS-2'!AM109*(1-VLOOKUP(AN$4,'[1]INTERNAL PARAMETERS-1'!$B$5:$J$44,4, FALSE))</f>
        <v>0.23691143513592258</v>
      </c>
      <c r="CC109" s="44">
        <f>$F109*'[1]INTERNAL PARAMETERS-2'!AN109*(1-VLOOKUP(AO$4,'[1]INTERNAL PARAMETERS-1'!$B$5:$J$44,4, FALSE))</f>
        <v>1.1451024606950773</v>
      </c>
      <c r="CD109" s="44">
        <f>$F109*'[1]INTERNAL PARAMETERS-2'!AO109*(1-VLOOKUP(AP$4,'[1]INTERNAL PARAMETERS-1'!$B$5:$J$44,4, FALSE))</f>
        <v>3.3168516645172703</v>
      </c>
      <c r="CE109" s="44">
        <f>$F109*'[1]INTERNAL PARAMETERS-2'!AP109*(1-VLOOKUP(AQ$4,'[1]INTERNAL PARAMETERS-1'!$B$5:$J$44,4, FALSE))</f>
        <v>0.47383595207389578</v>
      </c>
      <c r="CF109" s="44">
        <f>$F109*'[1]INTERNAL PARAMETERS-2'!AQ109*(1-VLOOKUP(AR$4,'[1]INTERNAL PARAMETERS-1'!$B$5:$J$44,4, FALSE))</f>
        <v>0.15794967795864878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130.81800742395311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108.11177177752334</v>
      </c>
      <c r="G110" s="45">
        <f>$F110*'[1]INTERNAL PARAMETERS-2'!F110*VLOOKUP(G$4,'[1]INTERNAL PARAMETERS-1'!$B$5:$J$44,4, FALSE)</f>
        <v>0.19704451524171404</v>
      </c>
      <c r="H110" s="44">
        <f>$F110*'[1]INTERNAL PARAMETERS-2'!G110*VLOOKUP(H$4,'[1]INTERNAL PARAMETERS-1'!$B$5:$J$44,4, FALSE)</f>
        <v>0.13136661388686863</v>
      </c>
      <c r="I110" s="44">
        <f>$F110*'[1]INTERNAL PARAMETERS-2'!H110*VLOOKUP(I$4,'[1]INTERNAL PARAMETERS-1'!$B$5:$J$44,4, FALSE)</f>
        <v>0.913887726395466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1.101807608099157</v>
      </c>
      <c r="N110" s="44">
        <f>$F110*'[1]INTERNAL PARAMETERS-2'!M110*VLOOKUP(N$4,'[1]INTERNAL PARAMETERS-1'!$B$5:$J$44,4, FALSE)</f>
        <v>0.16091950726111351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0.21419266392220593</v>
      </c>
      <c r="T110" s="44">
        <f>$F110*'[1]INTERNAL PARAMETERS-2'!S110*VLOOKUP(T$4,'[1]INTERNAL PARAMETERS-1'!$B$5:$J$44,4, FALSE)</f>
        <v>4.2693338674943973E-2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0.25615841037308718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3.2844356266011593E-2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3.2844356266011593E-2</v>
      </c>
      <c r="AJ110" s="44">
        <f>$F110*'[1]INTERNAL PARAMETERS-2'!AI110*VLOOKUP(AJ$4,'[1]INTERNAL PARAMETERS-1'!$B$5:$J$44,4, FALSE)</f>
        <v>9.8522257620857021E-2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17.363866801513854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20.934344553883982</v>
      </c>
      <c r="BB110" s="44">
        <f>$F110*'[1]INTERNAL PARAMETERS-2'!M110*(1-VLOOKUP(N$4,'[1]INTERNAL PARAMETERS-1'!$B$5:$J$44,4, FALSE))</f>
        <v>3.0574706379611563</v>
      </c>
      <c r="BC110" s="44">
        <f>$F110*'[1]INTERNAL PARAMETERS-2'!N110*(1-VLOOKUP(O$4,'[1]INTERNAL PARAMETERS-1'!$B$5:$J$44,4, FALSE))</f>
        <v>7.5862138368059906</v>
      </c>
      <c r="BD110" s="44">
        <f>$F110*'[1]INTERNAL PARAMETERS-2'!O110*(1-VLOOKUP(P$4,'[1]INTERNAL PARAMETERS-1'!$B$5:$J$44,4, FALSE))</f>
        <v>1.1165891900954388</v>
      </c>
      <c r="BE110" s="44">
        <f>$F110*'[1]INTERNAL PARAMETERS-2'!P110*(1-VLOOKUP(Q$4,'[1]INTERNAL PARAMETERS-1'!$B$5:$J$44,4, FALSE))</f>
        <v>6.5353133592425747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4.0696606145219123</v>
      </c>
      <c r="BH110" s="44">
        <f>$F110*'[1]INTERNAL PARAMETERS-2'!S110*(1-VLOOKUP(T$4,'[1]INTERNAL PARAMETERS-1'!$B$5:$J$44,4, FALSE))</f>
        <v>0.38424004807449574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1.4515643254474939</v>
      </c>
      <c r="BK110" s="44">
        <f>$F110*'[1]INTERNAL PARAMETERS-2'!V110*(1-VLOOKUP(W$4,'[1]INTERNAL PARAMETERS-1'!$B$5:$J$44,4, FALSE))</f>
        <v>1.4778338643128552</v>
      </c>
      <c r="BL110" s="44">
        <f>$F110*'[1]INTERNAL PARAMETERS-2'!W110*(1-VLOOKUP(X$4,'[1]INTERNAL PARAMETERS-1'!$B$5:$J$44,4, FALSE))</f>
        <v>3.5468012743508526</v>
      </c>
      <c r="BM110" s="44">
        <f>$F110*'[1]INTERNAL PARAMETERS-2'!X110*(1-VLOOKUP(Y$4,'[1]INTERNAL PARAMETERS-1'!$B$5:$J$44,4, FALSE))</f>
        <v>2.6601009557631397</v>
      </c>
      <c r="BN110" s="44">
        <f>$F110*'[1]INTERNAL PARAMETERS-2'!Y110*(1-VLOOKUP(Z$4,'[1]INTERNAL PARAMETERS-1'!$B$5:$J$44,4, FALSE))</f>
        <v>6.6338356168634327</v>
      </c>
      <c r="BO110" s="44">
        <f>$F110*'[1]INTERNAL PARAMETERS-2'!Z110*(1-VLOOKUP(AA$4,'[1]INTERNAL PARAMETERS-1'!$B$5:$J$44,4, FALSE))</f>
        <v>6.4367911016217185</v>
      </c>
      <c r="BP110" s="44">
        <f>$F110*'[1]INTERNAL PARAMETERS-2'!AA110*(1-VLOOKUP(AB$4,'[1]INTERNAL PARAMETERS-1'!$B$5:$J$44,4, FALSE))</f>
        <v>0.68965580334599919</v>
      </c>
      <c r="BQ110" s="44">
        <f>$F110*'[1]INTERNAL PARAMETERS-2'!AB110*(1-VLOOKUP(AC$4,'[1]INTERNAL PARAMETERS-1'!$B$5:$J$44,4, FALSE))</f>
        <v>13.85879396827483</v>
      </c>
      <c r="BR110" s="44">
        <f>$F110*'[1]INTERNAL PARAMETERS-2'!AC110*(1-VLOOKUP(AD$4,'[1]INTERNAL PARAMETERS-1'!$B$5:$J$44,4, FALSE))</f>
        <v>0.85385596232170158</v>
      </c>
      <c r="BS110" s="44">
        <f>$F110*'[1]INTERNAL PARAMETERS-2'!AD110*(1-VLOOKUP(AE$4,'[1]INTERNAL PARAMETERS-1'!$B$5:$J$44,4, FALSE))</f>
        <v>0.36124467421741652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9.8522257620857021E-2</v>
      </c>
      <c r="CA110" s="44">
        <f>$F110*'[1]INTERNAL PARAMETERS-2'!AL110*(1-VLOOKUP(AM$4,'[1]INTERNAL PARAMETERS-1'!$B$5:$J$44,4, FALSE))</f>
        <v>0.85385596232170158</v>
      </c>
      <c r="CB110" s="44">
        <f>$F110*'[1]INTERNAL PARAMETERS-2'!AM110*(1-VLOOKUP(AN$4,'[1]INTERNAL PARAMETERS-1'!$B$5:$J$44,4, FALSE))</f>
        <v>0.2955667728625711</v>
      </c>
      <c r="CC110" s="44">
        <f>$F110*'[1]INTERNAL PARAMETERS-2'!AN110*(1-VLOOKUP(AO$4,'[1]INTERNAL PARAMETERS-1'!$B$5:$J$44,4, FALSE))</f>
        <v>0.59113354572514221</v>
      </c>
      <c r="CD110" s="44">
        <f>$F110*'[1]INTERNAL PARAMETERS-2'!AO110*(1-VLOOKUP(AP$4,'[1]INTERNAL PARAMETERS-1'!$B$5:$J$44,4, FALSE))</f>
        <v>3.4811233729960076</v>
      </c>
      <c r="CE110" s="44">
        <f>$F110*'[1]INTERNAL PARAMETERS-2'!AP110*(1-VLOOKUP(AQ$4,'[1]INTERNAL PARAMETERS-1'!$B$5:$J$44,4, FALSE))</f>
        <v>0.4597669318382735</v>
      </c>
      <c r="CF110" s="44">
        <f>$F110*'[1]INTERNAL PARAMETERS-2'!AQ110*(1-VLOOKUP(AR$4,'[1]INTERNAL PARAMETERS-1'!$B$5:$J$44,4, FALSE))</f>
        <v>9.8522257620857021E-2</v>
      </c>
      <c r="CG110" s="44">
        <f>$F110*'[1]INTERNAL PARAMETERS-2'!AR110*(1-VLOOKUP(AS$4,'[1]INTERNAL PARAMETERS-1'!$B$5:$J$44,4, FALSE))</f>
        <v>3.2844356266011593E-2</v>
      </c>
      <c r="CH110" s="43">
        <f>$F110*'[1]INTERNAL PARAMETERS-2'!AS110*(1-VLOOKUP(AT$4,'[1]INTERNAL PARAMETERS-1'!$B$5:$J$44,4, FALSE))</f>
        <v>0</v>
      </c>
      <c r="CI110" s="42">
        <f t="shared" si="1"/>
        <v>108.11179339987771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62.308653414845836</v>
      </c>
      <c r="G111" s="45">
        <f>$F111*'[1]INTERNAL PARAMETERS-2'!F111*VLOOKUP(G$4,'[1]INTERNAL PARAMETERS-1'!$B$5:$J$44,4, FALSE)</f>
        <v>8.2091650874059396E-2</v>
      </c>
      <c r="H111" s="44">
        <f>$F111*'[1]INTERNAL PARAMETERS-2'!G111*VLOOKUP(H$4,'[1]INTERNAL PARAMETERS-1'!$B$5:$J$44,4, FALSE)</f>
        <v>0.13682357203366</v>
      </c>
      <c r="I111" s="44">
        <f>$F111*'[1]INTERNAL PARAMETERS-2'!H111*VLOOKUP(I$4,'[1]INTERNAL PARAMETERS-1'!$B$5:$J$44,4, FALSE)</f>
        <v>0.48673993485668898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0.71968270490769271</v>
      </c>
      <c r="N111" s="44">
        <f>$F111*'[1]INTERNAL PARAMETERS-2'!M111*VLOOKUP(N$4,'[1]INTERNAL PARAMETERS-1'!$B$5:$J$44,4, FALSE)</f>
        <v>9.9879836794196653E-2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2.7365960579800289E-2</v>
      </c>
      <c r="S111" s="44">
        <f>$F111*'[1]INTERNAL PARAMETERS-2'!R111*VLOOKUP(S$4,'[1]INTERNAL PARAMETERS-1'!$B$5:$J$44,4, FALSE)</f>
        <v>9.0647875160986033E-2</v>
      </c>
      <c r="T111" s="44">
        <f>$F111*'[1]INTERNAL PARAMETERS-2'!S111*VLOOKUP(T$4,'[1]INTERNAL PARAMETERS-1'!$B$5:$J$44,4, FALSE)</f>
        <v>1.3682357203366E-2</v>
      </c>
      <c r="U111" s="44">
        <f>$F111*'[1]INTERNAL PARAMETERS-2'!T111*VLOOKUP(U$4,'[1]INTERNAL PARAMETERS-1'!$B$5:$J$44,4, FALSE)</f>
        <v>1.0945138058851819E-2</v>
      </c>
      <c r="V111" s="44">
        <f>$F111*'[1]INTERNAL PARAMETERS-2'!U111*VLOOKUP(V$4,'[1]INTERNAL PARAMETERS-1'!$B$5:$J$44,4, FALSE)</f>
        <v>0.16418641718078952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2.7365960579800289E-2</v>
      </c>
      <c r="AJ111" s="44">
        <f>$F111*'[1]INTERNAL PARAMETERS-2'!AI111*VLOOKUP(AJ$4,'[1]INTERNAL PARAMETERS-1'!$B$5:$J$44,4, FALSE)</f>
        <v>5.4725690294259097E-2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9.2480587622770898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13.673971393246159</v>
      </c>
      <c r="BB111" s="44">
        <f>$F111*'[1]INTERNAL PARAMETERS-2'!M111*(1-VLOOKUP(N$4,'[1]INTERNAL PARAMETERS-1'!$B$5:$J$44,4, FALSE))</f>
        <v>1.8977168990897362</v>
      </c>
      <c r="BC111" s="44">
        <f>$F111*'[1]INTERNAL PARAMETERS-2'!N111*(1-VLOOKUP(O$4,'[1]INTERNAL PARAMETERS-1'!$B$5:$J$44,4, FALSE))</f>
        <v>4.5424815290371647</v>
      </c>
      <c r="BD111" s="44">
        <f>$F111*'[1]INTERNAL PARAMETERS-2'!O111*(1-VLOOKUP(P$4,'[1]INTERNAL PARAMETERS-1'!$B$5:$J$44,4, FALSE))</f>
        <v>0.46519640639523901</v>
      </c>
      <c r="BE111" s="44">
        <f>$F111*'[1]INTERNAL PARAMETERS-2'!P111*(1-VLOOKUP(Q$4,'[1]INTERNAL PARAMETERS-1'!$B$5:$J$44,4, FALSE))</f>
        <v>4.2962065764149857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1.7223096280587344</v>
      </c>
      <c r="BH111" s="44">
        <f>$F111*'[1]INTERNAL PARAMETERS-2'!S111*(1-VLOOKUP(T$4,'[1]INTERNAL PARAMETERS-1'!$B$5:$J$44,4, FALSE))</f>
        <v>0.123141214830294</v>
      </c>
      <c r="BI111" s="44">
        <f>$F111*'[1]INTERNAL PARAMETERS-2'!T111*(1-VLOOKUP(U$4,'[1]INTERNAL PARAMETERS-1'!$B$5:$J$44,4, FALSE))</f>
        <v>4.3780552235407277E-2</v>
      </c>
      <c r="BJ111" s="44">
        <f>$F111*'[1]INTERNAL PARAMETERS-2'!U111*(1-VLOOKUP(V$4,'[1]INTERNAL PARAMETERS-1'!$B$5:$J$44,4, FALSE))</f>
        <v>0.9303896973578073</v>
      </c>
      <c r="BK111" s="44">
        <f>$F111*'[1]INTERNAL PARAMETERS-2'!V111*(1-VLOOKUP(W$4,'[1]INTERNAL PARAMETERS-1'!$B$5:$J$44,4, FALSE))</f>
        <v>0.76620328017701778</v>
      </c>
      <c r="BL111" s="44">
        <f>$F111*'[1]INTERNAL PARAMETERS-2'!W111*(1-VLOOKUP(X$4,'[1]INTERNAL PARAMETERS-1'!$B$5:$J$44,4, FALSE))</f>
        <v>1.641864171807895</v>
      </c>
      <c r="BM111" s="44">
        <f>$F111*'[1]INTERNAL PARAMETERS-2'!X111*(1-VLOOKUP(Y$4,'[1]INTERNAL PARAMETERS-1'!$B$5:$J$44,4, FALSE))</f>
        <v>1.5871322506482948</v>
      </c>
      <c r="BN111" s="44">
        <f>$F111*'[1]INTERNAL PARAMETERS-2'!Y111*(1-VLOOKUP(Z$4,'[1]INTERNAL PARAMETERS-1'!$B$5:$J$44,4, FALSE))</f>
        <v>3.803644209439947</v>
      </c>
      <c r="BO111" s="44">
        <f>$F111*'[1]INTERNAL PARAMETERS-2'!Z111*(1-VLOOKUP(AA$4,'[1]INTERNAL PARAMETERS-1'!$B$5:$J$44,4, FALSE))</f>
        <v>3.2563623830359898</v>
      </c>
      <c r="BP111" s="44">
        <f>$F111*'[1]INTERNAL PARAMETERS-2'!AA111*(1-VLOOKUP(AB$4,'[1]INTERNAL PARAMETERS-1'!$B$5:$J$44,4, FALSE))</f>
        <v>0.7114713590174172</v>
      </c>
      <c r="BQ111" s="44">
        <f>$F111*'[1]INTERNAL PARAMETERS-2'!AB111*(1-VLOOKUP(AC$4,'[1]INTERNAL PARAMETERS-1'!$B$5:$J$44,4, FALSE))</f>
        <v>7.7167522611990957</v>
      </c>
      <c r="BR111" s="44">
        <f>$F111*'[1]INTERNAL PARAMETERS-2'!AC111*(1-VLOOKUP(AD$4,'[1]INTERNAL PARAMETERS-1'!$B$5:$J$44,4, FALSE))</f>
        <v>0.68411162930295843</v>
      </c>
      <c r="BS111" s="44">
        <f>$F111*'[1]INTERNAL PARAMETERS-2'!AD111*(1-VLOOKUP(AE$4,'[1]INTERNAL PARAMETERS-1'!$B$5:$J$44,4, FALSE))</f>
        <v>0.24628118348751962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2.7365960579800289E-2</v>
      </c>
      <c r="CA111" s="44">
        <f>$F111*'[1]INTERNAL PARAMETERS-2'!AL111*(1-VLOOKUP(AM$4,'[1]INTERNAL PARAMETERS-1'!$B$5:$J$44,4, FALSE))</f>
        <v>0.30100687378177876</v>
      </c>
      <c r="CB111" s="44">
        <f>$F111*'[1]INTERNAL PARAMETERS-2'!AM111*(1-VLOOKUP(AN$4,'[1]INTERNAL PARAMETERS-1'!$B$5:$J$44,4, FALSE))</f>
        <v>2.7365960579800289E-2</v>
      </c>
      <c r="CC111" s="44">
        <f>$F111*'[1]INTERNAL PARAMETERS-2'!AN111*(1-VLOOKUP(AO$4,'[1]INTERNAL PARAMETERS-1'!$B$5:$J$44,4, FALSE))</f>
        <v>0.32837283436157905</v>
      </c>
      <c r="CD111" s="44">
        <f>$F111*'[1]INTERNAL PARAMETERS-2'!AO111*(1-VLOOKUP(AP$4,'[1]INTERNAL PARAMETERS-1'!$B$5:$J$44,4, FALSE))</f>
        <v>2.0523286570435335</v>
      </c>
      <c r="CE111" s="44">
        <f>$F111*'[1]INTERNAL PARAMETERS-2'!AP111*(1-VLOOKUP(AQ$4,'[1]INTERNAL PARAMETERS-1'!$B$5:$J$44,4, FALSE))</f>
        <v>0.24628118348751962</v>
      </c>
      <c r="CF111" s="44">
        <f>$F111*'[1]INTERNAL PARAMETERS-2'!AQ111*(1-VLOOKUP(AR$4,'[1]INTERNAL PARAMETERS-1'!$B$5:$J$44,4, FALSE))</f>
        <v>2.7365960579800289E-2</v>
      </c>
      <c r="CG111" s="44">
        <f>$F111*'[1]INTERNAL PARAMETERS-2'!AR111*(1-VLOOKUP(AS$4,'[1]INTERNAL PARAMETERS-1'!$B$5:$J$44,4, FALSE))</f>
        <v>2.7365960579800289E-2</v>
      </c>
      <c r="CH111" s="43">
        <f>$F111*'[1]INTERNAL PARAMETERS-2'!AS111*(1-VLOOKUP(AT$4,'[1]INTERNAL PARAMETERS-1'!$B$5:$J$44,4, FALSE))</f>
        <v>0</v>
      </c>
      <c r="CI111" s="42">
        <f t="shared" si="1"/>
        <v>62.308665876576512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34.606625240329713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0.29164525781536427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0.40536730024949508</v>
      </c>
      <c r="N112" s="44">
        <f>$F112*'[1]INTERNAL PARAMETERS-2'!M112*VLOOKUP(N$4,'[1]INTERNAL PARAMETERS-1'!$B$5:$J$44,4, FALSE)</f>
        <v>7.8781636293358201E-2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2.8647364373944936E-2</v>
      </c>
      <c r="S112" s="44">
        <f>$F112*'[1]INTERNAL PARAMETERS-2'!R112*VLOOKUP(S$4,'[1]INTERNAL PARAMETERS-1'!$B$5:$J$44,4, FALSE)</f>
        <v>7.9344686086018357E-2</v>
      </c>
      <c r="T112" s="44">
        <f>$F112*'[1]INTERNAL PARAMETERS-2'!S112*VLOOKUP(T$4,'[1]INTERNAL PARAMETERS-1'!$B$5:$J$44,4, FALSE)</f>
        <v>5.7294728747889871E-3</v>
      </c>
      <c r="U112" s="44">
        <f>$F112*'[1]INTERNAL PARAMETERS-2'!T112*VLOOKUP(U$4,'[1]INTERNAL PARAMETERS-1'!$B$5:$J$44,4, FALSE)</f>
        <v>1.1458945749577974E-2</v>
      </c>
      <c r="V112" s="44">
        <f>$F112*'[1]INTERNAL PARAMETERS-2'!U112*VLOOKUP(V$4,'[1]INTERNAL PARAMETERS-1'!$B$5:$J$44,4, FALSE)</f>
        <v>6.0160503384041573E-2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8.5942093121834817E-2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5.5412598984919201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7.701978704740406</v>
      </c>
      <c r="BB112" s="44">
        <f>$F112*'[1]INTERNAL PARAMETERS-2'!M112*(1-VLOOKUP(N$4,'[1]INTERNAL PARAMETERS-1'!$B$5:$J$44,4, FALSE))</f>
        <v>1.4968510895738056</v>
      </c>
      <c r="BC112" s="44">
        <f>$F112*'[1]INTERNAL PARAMETERS-2'!N112*(1-VLOOKUP(O$4,'[1]INTERNAL PARAMETERS-1'!$B$5:$J$44,4, FALSE))</f>
        <v>2.5783077822678564</v>
      </c>
      <c r="BD112" s="44">
        <f>$F112*'[1]INTERNAL PARAMETERS-2'!O112*(1-VLOOKUP(P$4,'[1]INTERNAL PARAMETERS-1'!$B$5:$J$44,4, FALSE))</f>
        <v>0.14324028253224871</v>
      </c>
      <c r="BE112" s="44">
        <f>$F112*'[1]INTERNAL PARAMETERS-2'!P112*(1-VLOOKUP(Q$4,'[1]INTERNAL PARAMETERS-1'!$B$5:$J$44,4, FALSE))</f>
        <v>2.492365689146022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1.5075490356343484</v>
      </c>
      <c r="BH112" s="44">
        <f>$F112*'[1]INTERNAL PARAMETERS-2'!S112*(1-VLOOKUP(T$4,'[1]INTERNAL PARAMETERS-1'!$B$5:$J$44,4, FALSE))</f>
        <v>5.1565255873100888E-2</v>
      </c>
      <c r="BI112" s="44">
        <f>$F112*'[1]INTERNAL PARAMETERS-2'!T112*(1-VLOOKUP(U$4,'[1]INTERNAL PARAMETERS-1'!$B$5:$J$44,4, FALSE))</f>
        <v>4.5835782998311897E-2</v>
      </c>
      <c r="BJ112" s="44">
        <f>$F112*'[1]INTERNAL PARAMETERS-2'!U112*(1-VLOOKUP(V$4,'[1]INTERNAL PARAMETERS-1'!$B$5:$J$44,4, FALSE))</f>
        <v>0.34090951917623558</v>
      </c>
      <c r="BK112" s="44">
        <f>$F112*'[1]INTERNAL PARAMETERS-2'!V112*(1-VLOOKUP(W$4,'[1]INTERNAL PARAMETERS-1'!$B$5:$J$44,4, FALSE))</f>
        <v>0.51566294071858088</v>
      </c>
      <c r="BL112" s="44">
        <f>$F112*'[1]INTERNAL PARAMETERS-2'!W112*(1-VLOOKUP(X$4,'[1]INTERNAL PARAMETERS-1'!$B$5:$J$44,4, FALSE))</f>
        <v>0.54431030509252587</v>
      </c>
      <c r="BM112" s="44">
        <f>$F112*'[1]INTERNAL PARAMETERS-2'!X112*(1-VLOOKUP(Y$4,'[1]INTERNAL PARAMETERS-1'!$B$5:$J$44,4, FALSE))</f>
        <v>0.68755058762477461</v>
      </c>
      <c r="BN112" s="44">
        <f>$F112*'[1]INTERNAL PARAMETERS-2'!Y112*(1-VLOOKUP(Z$4,'[1]INTERNAL PARAMETERS-1'!$B$5:$J$44,4, FALSE))</f>
        <v>1.7761677371473024</v>
      </c>
      <c r="BO112" s="44">
        <f>$F112*'[1]INTERNAL PARAMETERS-2'!Z112*(1-VLOOKUP(AA$4,'[1]INTERNAL PARAMETERS-1'!$B$5:$J$44,4, FALSE))</f>
        <v>1.6902256440254675</v>
      </c>
      <c r="BP112" s="44">
        <f>$F112*'[1]INTERNAL PARAMETERS-2'!AA112*(1-VLOOKUP(AB$4,'[1]INTERNAL PARAMETERS-1'!$B$5:$J$44,4, FALSE))</f>
        <v>0.31512792943844237</v>
      </c>
      <c r="BQ112" s="44">
        <f>$F112*'[1]INTERNAL PARAMETERS-2'!AB112*(1-VLOOKUP(AC$4,'[1]INTERNAL PARAMETERS-1'!$B$5:$J$44,4, FALSE))</f>
        <v>3.8388125786965781</v>
      </c>
      <c r="BR112" s="44">
        <f>$F112*'[1]INTERNAL PARAMETERS-2'!AC112*(1-VLOOKUP(AD$4,'[1]INTERNAL PARAMETERS-1'!$B$5:$J$44,4, FALSE))</f>
        <v>0.25782974002802844</v>
      </c>
      <c r="BS112" s="44">
        <f>$F112*'[1]INTERNAL PARAMETERS-2'!AD112*(1-VLOOKUP(AE$4,'[1]INTERNAL PARAMETERS-1'!$B$5:$J$44,4, FALSE))</f>
        <v>2.8647364373944936E-2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0.22918237565408353</v>
      </c>
      <c r="CB112" s="44">
        <f>$F112*'[1]INTERNAL PARAMETERS-2'!AM112*(1-VLOOKUP(AN$4,'[1]INTERNAL PARAMETERS-1'!$B$5:$J$44,4, FALSE))</f>
        <v>2.8647364373944936E-2</v>
      </c>
      <c r="CC112" s="44">
        <f>$F112*'[1]INTERNAL PARAMETERS-2'!AN112*(1-VLOOKUP(AO$4,'[1]INTERNAL PARAMETERS-1'!$B$5:$J$44,4, FALSE))</f>
        <v>0.34377529381238731</v>
      </c>
      <c r="CD112" s="44">
        <f>$F112*'[1]INTERNAL PARAMETERS-2'!AO112*(1-VLOOKUP(AP$4,'[1]INTERNAL PARAMETERS-1'!$B$5:$J$44,4, FALSE))</f>
        <v>1.3750977145870253</v>
      </c>
      <c r="CE112" s="44">
        <f>$F112*'[1]INTERNAL PARAMETERS-2'!AP112*(1-VLOOKUP(AQ$4,'[1]INTERNAL PARAMETERS-1'!$B$5:$J$44,4, FALSE))</f>
        <v>2.8647364373944936E-2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34.60662524032972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36.036279487175264</v>
      </c>
      <c r="G149" s="45">
        <f>$F149*'[1]INTERNAL PARAMETERS-2'!F149*VLOOKUP(G$4,'[1]INTERNAL PARAMETERS-1'!$B$5:$J$44,4, FALSE)</f>
        <v>5.0191330069737708E-2</v>
      </c>
      <c r="H149" s="44">
        <f>$F149*'[1]INTERNAL PARAMETERS-2'!G149*VLOOKUP(H$4,'[1]INTERNAL PARAMETERS-1'!$B$5:$J$44,4, FALSE)</f>
        <v>6.0227433906916018E-2</v>
      </c>
      <c r="I149" s="44">
        <f>$F149*'[1]INTERNAL PARAMETERS-2'!H149*VLOOKUP(I$4,'[1]INTERNAL PARAMETERS-1'!$B$5:$J$44,4, FALSE)</f>
        <v>0.42311835396609149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1.0039707465127029E-2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1.6562634415100624E-2</v>
      </c>
      <c r="N149" s="44">
        <f>$F149*'[1]INTERNAL PARAMETERS-2'!M149*VLOOKUP(N$4,'[1]INTERNAL PARAMETERS-1'!$B$5:$J$44,4, FALSE)</f>
        <v>0.14354277153707293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0.13049457527895908</v>
      </c>
      <c r="S149" s="44">
        <f>$F149*'[1]INTERNAL PARAMETERS-2'!R149*VLOOKUP(S$4,'[1]INTERNAL PARAMETERS-1'!$B$5:$J$44,4, FALSE)</f>
        <v>0.35632925410875316</v>
      </c>
      <c r="T149" s="44">
        <f>$F149*'[1]INTERNAL PARAMETERS-2'!S149*VLOOKUP(T$4,'[1]INTERNAL PARAMETERS-1'!$B$5:$J$44,4, FALSE)</f>
        <v>1.8068230172074807E-2</v>
      </c>
      <c r="U149" s="44">
        <f>$F149*'[1]INTERNAL PARAMETERS-2'!T149*VLOOKUP(U$4,'[1]INTERNAL PARAMETERS-1'!$B$5:$J$44,4, FALSE)</f>
        <v>1.2045486781383204E-2</v>
      </c>
      <c r="V149" s="44">
        <f>$F149*'[1]INTERNAL PARAMETERS-2'!U149*VLOOKUP(V$4,'[1]INTERNAL PARAMETERS-1'!$B$5:$J$44,4, FALSE)</f>
        <v>0.34932127883688213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2.0075811302305339E-2</v>
      </c>
      <c r="AI149" s="44">
        <f>$F149*'[1]INTERNAL PARAMETERS-2'!AH149*VLOOKUP(AI$4,'[1]INTERNAL PARAMETERS-1'!$B$5:$J$44,4, FALSE)</f>
        <v>0.1003790565115267</v>
      </c>
      <c r="AJ149" s="44">
        <f>$F149*'[1]INTERNAL PARAMETERS-2'!AI149*VLOOKUP(AJ$4,'[1]INTERNAL PARAMETERS-1'!$B$5:$J$44,4, FALSE)</f>
        <v>1.0039707465127029E-2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8.039248725355737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0.31469005388691179</v>
      </c>
      <c r="BB149" s="44">
        <f>$F149*'[1]INTERNAL PARAMETERS-2'!M149*(1-VLOOKUP(N$4,'[1]INTERNAL PARAMETERS-1'!$B$5:$J$44,4, FALSE))</f>
        <v>2.7273126592043857</v>
      </c>
      <c r="BC149" s="44">
        <f>$F149*'[1]INTERNAL PARAMETERS-2'!N149*(1-VLOOKUP(O$4,'[1]INTERNAL PARAMETERS-1'!$B$5:$J$44,4, FALSE))</f>
        <v>0.5621263200924983</v>
      </c>
      <c r="BD149" s="44">
        <f>$F149*'[1]INTERNAL PARAMETERS-2'!O149*(1-VLOOKUP(P$4,'[1]INTERNAL PARAMETERS-1'!$B$5:$J$44,4, FALSE))</f>
        <v>1.043949394975775</v>
      </c>
      <c r="BE149" s="44">
        <f>$F149*'[1]INTERNAL PARAMETERS-2'!P149*(1-VLOOKUP(Q$4,'[1]INTERNAL PARAMETERS-1'!$B$5:$J$44,4, FALSE))</f>
        <v>0.27102525439509645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6.7702558280663094</v>
      </c>
      <c r="BH149" s="44">
        <f>$F149*'[1]INTERNAL PARAMETERS-2'!S149*(1-VLOOKUP(T$4,'[1]INTERNAL PARAMETERS-1'!$B$5:$J$44,4, FALSE))</f>
        <v>0.16261407154867327</v>
      </c>
      <c r="BI149" s="44">
        <f>$F149*'[1]INTERNAL PARAMETERS-2'!T149*(1-VLOOKUP(U$4,'[1]INTERNAL PARAMETERS-1'!$B$5:$J$44,4, FALSE))</f>
        <v>4.8181947125532816E-2</v>
      </c>
      <c r="BJ149" s="44">
        <f>$F149*'[1]INTERNAL PARAMETERS-2'!U149*(1-VLOOKUP(V$4,'[1]INTERNAL PARAMETERS-1'!$B$5:$J$44,4, FALSE))</f>
        <v>1.9794872467423321</v>
      </c>
      <c r="BK149" s="44">
        <f>$F149*'[1]INTERNAL PARAMETERS-2'!V149*(1-VLOOKUP(W$4,'[1]INTERNAL PARAMETERS-1'!$B$5:$J$44,4, FALSE))</f>
        <v>0.40151982967405553</v>
      </c>
      <c r="BL149" s="44">
        <f>$F149*'[1]INTERNAL PARAMETERS-2'!W149*(1-VLOOKUP(X$4,'[1]INTERNAL PARAMETERS-1'!$B$5:$J$44,4, FALSE))</f>
        <v>8.0303245209221358E-2</v>
      </c>
      <c r="BM149" s="44">
        <f>$F149*'[1]INTERNAL PARAMETERS-2'!X149*(1-VLOOKUP(Y$4,'[1]INTERNAL PARAMETERS-1'!$B$5:$J$44,4, FALSE))</f>
        <v>2.0075811302305339E-2</v>
      </c>
      <c r="BN149" s="44">
        <f>$F149*'[1]INTERNAL PARAMETERS-2'!Y149*(1-VLOOKUP(Z$4,'[1]INTERNAL PARAMETERS-1'!$B$5:$J$44,4, FALSE))</f>
        <v>2.2585413842071711</v>
      </c>
      <c r="BO149" s="44">
        <f>$F149*'[1]INTERNAL PARAMETERS-2'!Z149*(1-VLOOKUP(AA$4,'[1]INTERNAL PARAMETERS-1'!$B$5:$J$44,4, FALSE))</f>
        <v>1.204555885394218</v>
      </c>
      <c r="BP149" s="44">
        <f>$F149*'[1]INTERNAL PARAMETERS-2'!AA149*(1-VLOOKUP(AB$4,'[1]INTERNAL PARAMETERS-1'!$B$5:$J$44,4, FALSE))</f>
        <v>0.21079782048818041</v>
      </c>
      <c r="BQ149" s="44">
        <f>$F149*'[1]INTERNAL PARAMETERS-2'!AB149*(1-VLOOKUP(AC$4,'[1]INTERNAL PARAMETERS-1'!$B$5:$J$44,4, FALSE))</f>
        <v>3.9449203444846654</v>
      </c>
      <c r="BR149" s="44">
        <f>$F149*'[1]INTERNAL PARAMETERS-2'!AC149*(1-VLOOKUP(AD$4,'[1]INTERNAL PARAMETERS-1'!$B$5:$J$44,4, FALSE))</f>
        <v>0.16060649041844272</v>
      </c>
      <c r="BS149" s="44">
        <f>$F149*'[1]INTERNAL PARAMETERS-2'!AD149*(1-VLOOKUP(AE$4,'[1]INTERNAL PARAMETERS-1'!$B$5:$J$44,4, FALSE))</f>
        <v>0.18068230172074806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2.0075811302305339E-2</v>
      </c>
      <c r="CA149" s="44">
        <f>$F149*'[1]INTERNAL PARAMETERS-2'!AL149*(1-VLOOKUP(AM$4,'[1]INTERNAL PARAMETERS-1'!$B$5:$J$44,4, FALSE))</f>
        <v>2.0075811302305339E-2</v>
      </c>
      <c r="CB149" s="44">
        <f>$F149*'[1]INTERNAL PARAMETERS-2'!AM149*(1-VLOOKUP(AN$4,'[1]INTERNAL PARAMETERS-1'!$B$5:$J$44,4, FALSE))</f>
        <v>1.0039707465127029E-2</v>
      </c>
      <c r="CC149" s="44">
        <f>$F149*'[1]INTERNAL PARAMETERS-2'!AN149*(1-VLOOKUP(AO$4,'[1]INTERNAL PARAMETERS-1'!$B$5:$J$44,4, FALSE))</f>
        <v>0.11041876397665373</v>
      </c>
      <c r="CD149" s="44">
        <f>$F149*'[1]INTERNAL PARAMETERS-2'!AO149*(1-VLOOKUP(AP$4,'[1]INTERNAL PARAMETERS-1'!$B$5:$J$44,4, FALSE))</f>
        <v>3.1218048738342494</v>
      </c>
      <c r="CE149" s="44">
        <f>$F149*'[1]INTERNAL PARAMETERS-2'!AP149*(1-VLOOKUP(AQ$4,'[1]INTERNAL PARAMETERS-1'!$B$5:$J$44,4, FALSE))</f>
        <v>0.28106135823227474</v>
      </c>
      <c r="CF149" s="44">
        <f>$F149*'[1]INTERNAL PARAMETERS-2'!AQ149*(1-VLOOKUP(AR$4,'[1]INTERNAL PARAMETERS-1'!$B$5:$J$44,4, FALSE))</f>
        <v>0.37140431090662313</v>
      </c>
      <c r="CG149" s="44">
        <f>$F149*'[1]INTERNAL PARAMETERS-2'!AR149*(1-VLOOKUP(AS$4,'[1]INTERNAL PARAMETERS-1'!$B$5:$J$44,4, FALSE))</f>
        <v>2.0075811302305339E-2</v>
      </c>
      <c r="CH149" s="43">
        <f>$F149*'[1]INTERNAL PARAMETERS-2'!AS149*(1-VLOOKUP(AT$4,'[1]INTERNAL PARAMETERS-1'!$B$5:$J$44,4, FALSE))</f>
        <v>0</v>
      </c>
      <c r="CI149" s="42">
        <f t="shared" si="2"/>
        <v>36.036286694431148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196.43380296944281</v>
      </c>
      <c r="G150" s="45">
        <f>$F150*'[1]INTERNAL PARAMETERS-2'!F150*VLOOKUP(G$4,'[1]INTERNAL PARAMETERS-1'!$B$5:$J$44,4, FALSE)</f>
        <v>0.26958575119526329</v>
      </c>
      <c r="H150" s="44">
        <f>$F150*'[1]INTERNAL PARAMETERS-2'!G150*VLOOKUP(H$4,'[1]INTERNAL PARAMETERS-1'!$B$5:$J$44,4, FALSE)</f>
        <v>0.1123208485379274</v>
      </c>
      <c r="I150" s="44">
        <f>$F150*'[1]INTERNAL PARAMETERS-2'!H150*VLOOKUP(I$4,'[1]INTERNAL PARAMETERS-1'!$B$5:$J$44,4, FALSE)</f>
        <v>1.8622739721785504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5.1669947533082239E-2</v>
      </c>
      <c r="N150" s="44">
        <f>$F150*'[1]INTERNAL PARAMETERS-2'!M150*VLOOKUP(N$4,'[1]INTERNAL PARAMETERS-1'!$B$5:$J$44,4, FALSE)</f>
        <v>0.73011203405992908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0.24711372413555904</v>
      </c>
      <c r="S150" s="44">
        <f>$F150*'[1]INTERNAL PARAMETERS-2'!R150*VLOOKUP(S$4,'[1]INTERNAL PARAMETERS-1'!$B$5:$J$44,4, FALSE)</f>
        <v>1.679330260628034</v>
      </c>
      <c r="T150" s="44">
        <f>$F150*'[1]INTERNAL PARAMETERS-2'!S150*VLOOKUP(T$4,'[1]INTERNAL PARAMETERS-1'!$B$5:$J$44,4, FALSE)</f>
        <v>7.638131994663816E-2</v>
      </c>
      <c r="U150" s="44">
        <f>$F150*'[1]INTERNAL PARAMETERS-2'!T150*VLOOKUP(U$4,'[1]INTERNAL PARAMETERS-1'!$B$5:$J$44,4, FALSE)</f>
        <v>6.7396437798815836E-2</v>
      </c>
      <c r="V150" s="44">
        <f>$F150*'[1]INTERNAL PARAMETERS-2'!U150*VLOOKUP(V$4,'[1]INTERNAL PARAMETERS-1'!$B$5:$J$44,4, FALSE)</f>
        <v>1.2973529447257739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0.31451016193437487</v>
      </c>
      <c r="AJ150" s="44">
        <f>$F150*'[1]INTERNAL PARAMETERS-2'!AI150*VLOOKUP(AJ$4,'[1]INTERNAL PARAMETERS-1'!$B$5:$J$44,4, FALSE)</f>
        <v>2.2472027059704257E-2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35.383205471392458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0.98172900312856248</v>
      </c>
      <c r="BB150" s="44">
        <f>$F150*'[1]INTERNAL PARAMETERS-2'!M150*(1-VLOOKUP(N$4,'[1]INTERNAL PARAMETERS-1'!$B$5:$J$44,4, FALSE))</f>
        <v>13.87212864713865</v>
      </c>
      <c r="BC150" s="44">
        <f>$F150*'[1]INTERNAL PARAMETERS-2'!N150*(1-VLOOKUP(O$4,'[1]INTERNAL PARAMETERS-1'!$B$5:$J$44,4, FALSE))</f>
        <v>2.2464955442797354</v>
      </c>
      <c r="BD150" s="44">
        <f>$F150*'[1]INTERNAL PARAMETERS-2'!O150*(1-VLOOKUP(P$4,'[1]INTERNAL PARAMETERS-1'!$B$5:$J$44,4, FALSE))</f>
        <v>8.8736613285810151</v>
      </c>
      <c r="BE150" s="44">
        <f>$F150*'[1]INTERNAL PARAMETERS-2'!P150*(1-VLOOKUP(Q$4,'[1]INTERNAL PARAMETERS-1'!$B$5:$J$44,4, FALSE))</f>
        <v>1.7971925067477292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31.907274951932642</v>
      </c>
      <c r="BH150" s="44">
        <f>$F150*'[1]INTERNAL PARAMETERS-2'!S150*(1-VLOOKUP(T$4,'[1]INTERNAL PARAMETERS-1'!$B$5:$J$44,4, FALSE))</f>
        <v>0.68743187951974338</v>
      </c>
      <c r="BI150" s="44">
        <f>$F150*'[1]INTERNAL PARAMETERS-2'!T150*(1-VLOOKUP(U$4,'[1]INTERNAL PARAMETERS-1'!$B$5:$J$44,4, FALSE))</f>
        <v>0.26958575119526335</v>
      </c>
      <c r="BJ150" s="44">
        <f>$F150*'[1]INTERNAL PARAMETERS-2'!U150*(1-VLOOKUP(V$4,'[1]INTERNAL PARAMETERS-1'!$B$5:$J$44,4, FALSE))</f>
        <v>7.3516666867793861</v>
      </c>
      <c r="BK150" s="44">
        <f>$F150*'[1]INTERNAL PARAMETERS-2'!V150*(1-VLOOKUP(W$4,'[1]INTERNAL PARAMETERS-1'!$B$5:$J$44,4, FALSE))</f>
        <v>3.7516499161527941</v>
      </c>
      <c r="BL150" s="44">
        <f>$F150*'[1]INTERNAL PARAMETERS-2'!W150*(1-VLOOKUP(X$4,'[1]INTERNAL PARAMETERS-1'!$B$5:$J$44,4, FALSE))</f>
        <v>0.33698218899407917</v>
      </c>
      <c r="BM150" s="44">
        <f>$F150*'[1]INTERNAL PARAMETERS-2'!X150*(1-VLOOKUP(Y$4,'[1]INTERNAL PARAMETERS-1'!$B$5:$J$44,4, FALSE))</f>
        <v>0.20218931339644747</v>
      </c>
      <c r="BN150" s="44">
        <f>$F150*'[1]INTERNAL PARAMETERS-2'!Y150*(1-VLOOKUP(Z$4,'[1]INTERNAL PARAMETERS-1'!$B$5:$J$44,4, FALSE))</f>
        <v>19.589459218029166</v>
      </c>
      <c r="BO150" s="44">
        <f>$F150*'[1]INTERNAL PARAMETERS-2'!Z150*(1-VLOOKUP(AA$4,'[1]INTERNAL PARAMETERS-1'!$B$5:$J$44,4, FALSE))</f>
        <v>20.038762255561174</v>
      </c>
      <c r="BP150" s="44">
        <f>$F150*'[1]INTERNAL PARAMETERS-2'!AA150*(1-VLOOKUP(AB$4,'[1]INTERNAL PARAMETERS-1'!$B$5:$J$44,4, FALSE))</f>
        <v>2.4711568847358873</v>
      </c>
      <c r="BQ150" s="44">
        <f>$F150*'[1]INTERNAL PARAMETERS-2'!AB150*(1-VLOOKUP(AC$4,'[1]INTERNAL PARAMETERS-1'!$B$5:$J$44,4, FALSE))</f>
        <v>21.11708561696193</v>
      </c>
      <c r="BR150" s="44">
        <f>$F150*'[1]INTERNAL PARAMETERS-2'!AC150*(1-VLOOKUP(AD$4,'[1]INTERNAL PARAMETERS-1'!$B$5:$J$44,4, FALSE))</f>
        <v>1.2355686206777952</v>
      </c>
      <c r="BS150" s="44">
        <f>$F150*'[1]INTERNAL PARAMETERS-2'!AD150*(1-VLOOKUP(AE$4,'[1]INTERNAL PARAMETERS-1'!$B$5:$J$44,4, FALSE))</f>
        <v>0.65149235092845403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0.24711372413555904</v>
      </c>
      <c r="CA150" s="44">
        <f>$F150*'[1]INTERNAL PARAMETERS-2'!AL150*(1-VLOOKUP(AM$4,'[1]INTERNAL PARAMETERS-1'!$B$5:$J$44,4, FALSE))</f>
        <v>0.15724525927703897</v>
      </c>
      <c r="CB150" s="44">
        <f>$F150*'[1]INTERNAL PARAMETERS-2'!AM150*(1-VLOOKUP(AN$4,'[1]INTERNAL PARAMETERS-1'!$B$5:$J$44,4, FALSE))</f>
        <v>8.9868464858520083E-2</v>
      </c>
      <c r="CC150" s="44">
        <f>$F150*'[1]INTERNAL PARAMETERS-2'!AN150*(1-VLOOKUP(AO$4,'[1]INTERNAL PARAMETERS-1'!$B$5:$J$44,4, FALSE))</f>
        <v>0.98845489654223617</v>
      </c>
      <c r="CD150" s="44">
        <f>$F150*'[1]INTERNAL PARAMETERS-2'!AO150*(1-VLOOKUP(AP$4,'[1]INTERNAL PARAMETERS-1'!$B$5:$J$44,4, FALSE))</f>
        <v>14.06308882218835</v>
      </c>
      <c r="CE150" s="44">
        <f>$F150*'[1]INTERNAL PARAMETERS-2'!AP150*(1-VLOOKUP(AQ$4,'[1]INTERNAL PARAMETERS-1'!$B$5:$J$44,4, FALSE))</f>
        <v>1.2131162369983879</v>
      </c>
      <c r="CF150" s="44">
        <f>$F150*'[1]INTERNAL PARAMETERS-2'!AQ150*(1-VLOOKUP(AR$4,'[1]INTERNAL PARAMETERS-1'!$B$5:$J$44,4, FALSE))</f>
        <v>0.15724525927703897</v>
      </c>
      <c r="CG150" s="44">
        <f>$F150*'[1]INTERNAL PARAMETERS-2'!AR150*(1-VLOOKUP(AS$4,'[1]INTERNAL PARAMETERS-1'!$B$5:$J$44,4, FALSE))</f>
        <v>2.2472027059704257E-2</v>
      </c>
      <c r="CH150" s="43">
        <f>$F150*'[1]INTERNAL PARAMETERS-2'!AS150*(1-VLOOKUP(AT$4,'[1]INTERNAL PARAMETERS-1'!$B$5:$J$44,4, FALSE))</f>
        <v>0</v>
      </c>
      <c r="CI150" s="42">
        <f t="shared" si="2"/>
        <v>196.43384225620338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455.40384418156583</v>
      </c>
      <c r="G151" s="45">
        <f>$F151*'[1]INTERNAL PARAMETERS-2'!F151*VLOOKUP(G$4,'[1]INTERNAL PARAMETERS-1'!$B$5:$J$44,4, FALSE)</f>
        <v>0.27970904109631772</v>
      </c>
      <c r="H151" s="44">
        <f>$F151*'[1]INTERNAL PARAMETERS-2'!G151*VLOOKUP(H$4,'[1]INTERNAL PARAMETERS-1'!$B$5:$J$44,4, FALSE)</f>
        <v>0.45449303649320266</v>
      </c>
      <c r="I151" s="44">
        <f>$F151*'[1]INTERNAL PARAMETERS-2'!H151*VLOOKUP(I$4,'[1]INTERNAL PARAMETERS-1'!$B$5:$J$44,4, FALSE)</f>
        <v>4.3280716083712072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0.20102664191784769</v>
      </c>
      <c r="N151" s="44">
        <f>$F151*'[1]INTERNAL PARAMETERS-2'!M151*VLOOKUP(N$4,'[1]INTERNAL PARAMETERS-1'!$B$5:$J$44,4, FALSE)</f>
        <v>1.2970584588057268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0.20975901063002922</v>
      </c>
      <c r="S151" s="44">
        <f>$F151*'[1]INTERNAL PARAMETERS-2'!R151*VLOOKUP(S$4,'[1]INTERNAL PARAMETERS-1'!$B$5:$J$44,4, FALSE)</f>
        <v>3.5311922997069782</v>
      </c>
      <c r="T151" s="44">
        <f>$F151*'[1]INTERNAL PARAMETERS-2'!S151*VLOOKUP(T$4,'[1]INTERNAL PARAMETERS-1'!$B$5:$J$44,4, FALSE)</f>
        <v>0.10488405935345645</v>
      </c>
      <c r="U151" s="44">
        <f>$F151*'[1]INTERNAL PARAMETERS-2'!T151*VLOOKUP(U$4,'[1]INTERNAL PARAMETERS-1'!$B$5:$J$44,4, FALSE)</f>
        <v>0.1328504094246464</v>
      </c>
      <c r="V151" s="44">
        <f>$F151*'[1]INTERNAL PARAMETERS-2'!U151*VLOOKUP(V$4,'[1]INTERNAL PARAMETERS-1'!$B$5:$J$44,4, FALSE)</f>
        <v>2.8213634358580544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3.4975015233144252E-2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6.9904490081870357E-2</v>
      </c>
      <c r="AI151" s="44">
        <f>$F151*'[1]INTERNAL PARAMETERS-2'!AH151*VLOOKUP(AI$4,'[1]INTERNAL PARAMETERS-1'!$B$5:$J$44,4, FALSE)</f>
        <v>0.38458854641133233</v>
      </c>
      <c r="AJ151" s="44">
        <f>$F151*'[1]INTERNAL PARAMETERS-2'!AI151*VLOOKUP(AJ$4,'[1]INTERNAL PARAMETERS-1'!$B$5:$J$44,4, FALSE)</f>
        <v>3.4975015233144252E-2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82.233360559052926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3.8195061964391059</v>
      </c>
      <c r="BB151" s="44">
        <f>$F151*'[1]INTERNAL PARAMETERS-2'!M151*(1-VLOOKUP(N$4,'[1]INTERNAL PARAMETERS-1'!$B$5:$J$44,4, FALSE))</f>
        <v>24.644110717308806</v>
      </c>
      <c r="BC151" s="44">
        <f>$F151*'[1]INTERNAL PARAMETERS-2'!N151*(1-VLOOKUP(O$4,'[1]INTERNAL PARAMETERS-1'!$B$5:$J$44,4, FALSE))</f>
        <v>4.6847848854801857</v>
      </c>
      <c r="BD151" s="44">
        <f>$F151*'[1]INTERNAL PARAMETERS-2'!O151*(1-VLOOKUP(P$4,'[1]INTERNAL PARAMETERS-1'!$B$5:$J$44,4, FALSE))</f>
        <v>21.18643426016806</v>
      </c>
      <c r="BE151" s="44">
        <f>$F151*'[1]INTERNAL PARAMETERS-2'!P151*(1-VLOOKUP(Q$4,'[1]INTERNAL PARAMETERS-1'!$B$5:$J$44,4, FALSE))</f>
        <v>3.6359442919456213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67.09265369443257</v>
      </c>
      <c r="BH151" s="44">
        <f>$F151*'[1]INTERNAL PARAMETERS-2'!S151*(1-VLOOKUP(T$4,'[1]INTERNAL PARAMETERS-1'!$B$5:$J$44,4, FALSE))</f>
        <v>0.94395653418110792</v>
      </c>
      <c r="BI151" s="44">
        <f>$F151*'[1]INTERNAL PARAMETERS-2'!T151*(1-VLOOKUP(U$4,'[1]INTERNAL PARAMETERS-1'!$B$5:$J$44,4, FALSE))</f>
        <v>0.53140163769858562</v>
      </c>
      <c r="BJ151" s="44">
        <f>$F151*'[1]INTERNAL PARAMETERS-2'!U151*(1-VLOOKUP(V$4,'[1]INTERNAL PARAMETERS-1'!$B$5:$J$44,4, FALSE))</f>
        <v>15.987726136528975</v>
      </c>
      <c r="BK151" s="44">
        <f>$F151*'[1]INTERNAL PARAMETERS-2'!V151*(1-VLOOKUP(W$4,'[1]INTERNAL PARAMETERS-1'!$B$5:$J$44,4, FALSE))</f>
        <v>9.7541583173717044</v>
      </c>
      <c r="BL151" s="44">
        <f>$F151*'[1]INTERNAL PARAMETERS-2'!W151*(1-VLOOKUP(X$4,'[1]INTERNAL PARAMETERS-1'!$B$5:$J$44,4, FALSE))</f>
        <v>2.377344687781028</v>
      </c>
      <c r="BM151" s="44">
        <f>$F151*'[1]INTERNAL PARAMETERS-2'!X151*(1-VLOOKUP(Y$4,'[1]INTERNAL PARAMETERS-1'!$B$5:$J$44,4, FALSE))</f>
        <v>0.41951802126005844</v>
      </c>
      <c r="BN151" s="44">
        <f>$F151*'[1]INTERNAL PARAMETERS-2'!Y151*(1-VLOOKUP(Z$4,'[1]INTERNAL PARAMETERS-1'!$B$5:$J$44,4, FALSE))</f>
        <v>31.080447098087927</v>
      </c>
      <c r="BO151" s="44">
        <f>$F151*'[1]INTERNAL PARAMETERS-2'!Z151*(1-VLOOKUP(AA$4,'[1]INTERNAL PARAMETERS-1'!$B$5:$J$44,4, FALSE))</f>
        <v>69.467803335684664</v>
      </c>
      <c r="BP151" s="44">
        <f>$F151*'[1]INTERNAL PARAMETERS-2'!AA151*(1-VLOOKUP(AB$4,'[1]INTERNAL PARAMETERS-1'!$B$5:$J$44,4, FALSE))</f>
        <v>9.5094242915085303</v>
      </c>
      <c r="BQ151" s="44">
        <f>$F151*'[1]INTERNAL PARAMETERS-2'!AB151*(1-VLOOKUP(AC$4,'[1]INTERNAL PARAMETERS-1'!$B$5:$J$44,4, FALSE))</f>
        <v>51.357940825653998</v>
      </c>
      <c r="BR151" s="44">
        <f>$F151*'[1]INTERNAL PARAMETERS-2'!AC151*(1-VLOOKUP(AD$4,'[1]INTERNAL PARAMETERS-1'!$B$5:$J$44,4, FALSE))</f>
        <v>3.2514012859187074</v>
      </c>
      <c r="BS151" s="44">
        <f>$F151*'[1]INTERNAL PARAMETERS-2'!AD151*(1-VLOOKUP(AE$4,'[1]INTERNAL PARAMETERS-1'!$B$5:$J$44,4, FALSE))</f>
        <v>1.0488405935345644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0.55937254180821738</v>
      </c>
      <c r="CA151" s="44">
        <f>$F151*'[1]INTERNAL PARAMETERS-2'!AL151*(1-VLOOKUP(AM$4,'[1]INTERNAL PARAMETERS-1'!$B$5:$J$44,4, FALSE))</f>
        <v>0.489468051726347</v>
      </c>
      <c r="CB151" s="44">
        <f>$F151*'[1]INTERNAL PARAMETERS-2'!AM151*(1-VLOOKUP(AN$4,'[1]INTERNAL PARAMETERS-1'!$B$5:$J$44,4, FALSE))</f>
        <v>1.5383086452609112</v>
      </c>
      <c r="CC151" s="44">
        <f>$F151*'[1]INTERNAL PARAMETERS-2'!AN151*(1-VLOOKUP(AO$4,'[1]INTERNAL PARAMETERS-1'!$B$5:$J$44,4, FALSE))</f>
        <v>2.5521742235623313</v>
      </c>
      <c r="CD151" s="44">
        <f>$F151*'[1]INTERNAL PARAMETERS-2'!AO151*(1-VLOOKUP(AP$4,'[1]INTERNAL PARAMETERS-1'!$B$5:$J$44,4, FALSE))</f>
        <v>30.451170066197836</v>
      </c>
      <c r="CE151" s="44">
        <f>$F151*'[1]INTERNAL PARAMETERS-2'!AP151*(1-VLOOKUP(AQ$4,'[1]INTERNAL PARAMETERS-1'!$B$5:$J$44,4, FALSE))</f>
        <v>2.5521742235623313</v>
      </c>
      <c r="CF151" s="44">
        <f>$F151*'[1]INTERNAL PARAMETERS-2'!AQ151*(1-VLOOKUP(AR$4,'[1]INTERNAL PARAMETERS-1'!$B$5:$J$44,4, FALSE))</f>
        <v>0.31463851594504383</v>
      </c>
      <c r="CG151" s="44">
        <f>$F151*'[1]INTERNAL PARAMETERS-2'!AR151*(1-VLOOKUP(AS$4,'[1]INTERNAL PARAMETERS-1'!$B$5:$J$44,4, FALSE))</f>
        <v>3.4975015233144252E-2</v>
      </c>
      <c r="CH151" s="43">
        <f>$F151*'[1]INTERNAL PARAMETERS-2'!AS151*(1-VLOOKUP(AT$4,'[1]INTERNAL PARAMETERS-1'!$B$5:$J$44,4, FALSE))</f>
        <v>0</v>
      </c>
      <c r="CI151" s="42">
        <f t="shared" si="2"/>
        <v>455.40388972195018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1341.3616080167894</v>
      </c>
      <c r="G152" s="45">
        <f>$F152*'[1]INTERNAL PARAMETERS-2'!F152*VLOOKUP(G$4,'[1]INTERNAL PARAMETERS-1'!$B$5:$J$44,4, FALSE)</f>
        <v>4.1744514603090508</v>
      </c>
      <c r="H152" s="44">
        <f>$F152*'[1]INTERNAL PARAMETERS-2'!G152*VLOOKUP(H$4,'[1]INTERNAL PARAMETERS-1'!$B$5:$J$44,4, FALSE)</f>
        <v>6.173482664736472</v>
      </c>
      <c r="I152" s="44">
        <f>$F152*'[1]INTERNAL PARAMETERS-2'!H152*VLOOKUP(I$4,'[1]INTERNAL PARAMETERS-1'!$B$5:$J$44,4, FALSE)</f>
        <v>14.928610241534418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0.11763741302307244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0.78786215408474147</v>
      </c>
      <c r="N152" s="44">
        <f>$F152*'[1]INTERNAL PARAMETERS-2'!M152*VLOOKUP(N$4,'[1]INTERNAL PARAMETERS-1'!$B$5:$J$44,4, FALSE)</f>
        <v>5.4150701047557392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1.763890514542078</v>
      </c>
      <c r="S152" s="44">
        <f>$F152*'[1]INTERNAL PARAMETERS-2'!R152*VLOOKUP(S$4,'[1]INTERNAL PARAMETERS-1'!$B$5:$J$44,4, FALSE)</f>
        <v>5.4264113171515209</v>
      </c>
      <c r="T152" s="44">
        <f>$F152*'[1]INTERNAL PARAMETERS-2'!S152*VLOOKUP(T$4,'[1]INTERNAL PARAMETERS-1'!$B$5:$J$44,4, FALSE)</f>
        <v>0.31750029261757406</v>
      </c>
      <c r="U152" s="44">
        <f>$F152*'[1]INTERNAL PARAMETERS-2'!T152*VLOOKUP(U$4,'[1]INTERNAL PARAMETERS-1'!$B$5:$J$44,4, FALSE)</f>
        <v>0.39980624088548428</v>
      </c>
      <c r="V152" s="44">
        <f>$F152*'[1]INTERNAL PARAMETERS-2'!U152*VLOOKUP(V$4,'[1]INTERNAL PARAMETERS-1'!$B$5:$J$44,4, FALSE)</f>
        <v>7.7433653431030409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0.2351406898853432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0.2351406898853432</v>
      </c>
      <c r="AI152" s="44">
        <f>$F152*'[1]INTERNAL PARAMETERS-2'!AH152*VLOOKUP(AI$4,'[1]INTERNAL PARAMETERS-1'!$B$5:$J$44,4, FALSE)</f>
        <v>1.4698640500647979</v>
      </c>
      <c r="AJ152" s="44">
        <f>$F152*'[1]INTERNAL PARAMETERS-2'!AI152*VLOOKUP(AJ$4,'[1]INTERNAL PARAMETERS-1'!$B$5:$J$44,4, FALSE)</f>
        <v>0.94069689570217441</v>
      </c>
      <c r="AK152" s="44">
        <f>$F152*'[1]INTERNAL PARAMETERS-2'!AJ152*VLOOKUP(AK$4,'[1]INTERNAL PARAMETERS-1'!$B$5:$J$44,4, FALSE)</f>
        <v>0.11763741302307244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283.64359458915391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14.969380927610086</v>
      </c>
      <c r="BB152" s="44">
        <f>$F152*'[1]INTERNAL PARAMETERS-2'!M152*(1-VLOOKUP(N$4,'[1]INTERNAL PARAMETERS-1'!$B$5:$J$44,4, FALSE))</f>
        <v>102.88633199035904</v>
      </c>
      <c r="BC152" s="44">
        <f>$F152*'[1]INTERNAL PARAMETERS-2'!N152*(1-VLOOKUP(O$4,'[1]INTERNAL PARAMETERS-1'!$B$5:$J$44,4, FALSE))</f>
        <v>37.629217189694998</v>
      </c>
      <c r="BD152" s="44">
        <f>$F152*'[1]INTERNAL PARAMETERS-2'!O152*(1-VLOOKUP(P$4,'[1]INTERNAL PARAMETERS-1'!$B$5:$J$44,4, FALSE))</f>
        <v>66.791759909588009</v>
      </c>
      <c r="BE152" s="44">
        <f>$F152*'[1]INTERNAL PARAMETERS-2'!P152*(1-VLOOKUP(Q$4,'[1]INTERNAL PARAMETERS-1'!$B$5:$J$44,4, FALSE))</f>
        <v>20.696002386251845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103.10181502587889</v>
      </c>
      <c r="BH152" s="44">
        <f>$F152*'[1]INTERNAL PARAMETERS-2'!S152*(1-VLOOKUP(T$4,'[1]INTERNAL PARAMETERS-1'!$B$5:$J$44,4, FALSE))</f>
        <v>2.8575026335581666</v>
      </c>
      <c r="BI152" s="44">
        <f>$F152*'[1]INTERNAL PARAMETERS-2'!T152*(1-VLOOKUP(U$4,'[1]INTERNAL PARAMETERS-1'!$B$5:$J$44,4, FALSE))</f>
        <v>1.5992249635419371</v>
      </c>
      <c r="BJ152" s="44">
        <f>$F152*'[1]INTERNAL PARAMETERS-2'!U152*(1-VLOOKUP(V$4,'[1]INTERNAL PARAMETERS-1'!$B$5:$J$44,4, FALSE))</f>
        <v>43.879070277583899</v>
      </c>
      <c r="BK152" s="44">
        <f>$F152*'[1]INTERNAL PARAMETERS-2'!V152*(1-VLOOKUP(W$4,'[1]INTERNAL PARAMETERS-1'!$B$5:$J$44,4, FALSE))</f>
        <v>42.744365545706223</v>
      </c>
      <c r="BL152" s="44">
        <f>$F152*'[1]INTERNAL PARAMETERS-2'!W152*(1-VLOOKUP(X$4,'[1]INTERNAL PARAMETERS-1'!$B$5:$J$44,4, FALSE))</f>
        <v>29.868098925709848</v>
      </c>
      <c r="BM152" s="44">
        <f>$F152*'[1]INTERNAL PARAMETERS-2'!X152*(1-VLOOKUP(Y$4,'[1]INTERNAL PARAMETERS-1'!$B$5:$J$44,4, FALSE))</f>
        <v>3.7629217189694995</v>
      </c>
      <c r="BN152" s="44">
        <f>$F152*'[1]INTERNAL PARAMETERS-2'!Y152*(1-VLOOKUP(Z$4,'[1]INTERNAL PARAMETERS-1'!$B$5:$J$44,4, FALSE))</f>
        <v>56.855355525882047</v>
      </c>
      <c r="BO152" s="44">
        <f>$F152*'[1]INTERNAL PARAMETERS-2'!Z152*(1-VLOOKUP(AA$4,'[1]INTERNAL PARAMETERS-1'!$B$5:$J$44,4, FALSE))</f>
        <v>85.253590401527092</v>
      </c>
      <c r="BP152" s="44">
        <f>$F152*'[1]INTERNAL PARAMETERS-2'!AA152*(1-VLOOKUP(AB$4,'[1]INTERNAL PARAMETERS-1'!$B$5:$J$44,4, FALSE))</f>
        <v>36.923660983878165</v>
      </c>
      <c r="BQ152" s="44">
        <f>$F152*'[1]INTERNAL PARAMETERS-2'!AB152*(1-VLOOKUP(AC$4,'[1]INTERNAL PARAMETERS-1'!$B$5:$J$44,4, FALSE))</f>
        <v>201.08070179842008</v>
      </c>
      <c r="BR152" s="44">
        <f>$F152*'[1]INTERNAL PARAMETERS-2'!AC152*(1-VLOOKUP(AD$4,'[1]INTERNAL PARAMETERS-1'!$B$5:$J$44,4, FALSE))</f>
        <v>23.224200745041891</v>
      </c>
      <c r="BS152" s="44">
        <f>$F152*'[1]INTERNAL PARAMETERS-2'!AD152*(1-VLOOKUP(AE$4,'[1]INTERNAL PARAMETERS-1'!$B$5:$J$44,4, FALSE))</f>
        <v>4.1744514603090508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6.5262607676448869</v>
      </c>
      <c r="CA152" s="44">
        <f>$F152*'[1]INTERNAL PARAMETERS-2'!AL152*(1-VLOOKUP(AM$4,'[1]INTERNAL PARAMETERS-1'!$B$5:$J$44,4, FALSE))</f>
        <v>7.7022324893932064</v>
      </c>
      <c r="CB152" s="44">
        <f>$F152*'[1]INTERNAL PARAMETERS-2'!AM152*(1-VLOOKUP(AN$4,'[1]INTERNAL PARAMETERS-1'!$B$5:$J$44,4, FALSE))</f>
        <v>8.7016810235265165</v>
      </c>
      <c r="CC152" s="44">
        <f>$F152*'[1]INTERNAL PARAMETERS-2'!AN152*(1-VLOOKUP(AO$4,'[1]INTERNAL PARAMETERS-1'!$B$5:$J$44,4, FALSE))</f>
        <v>11.523905846793841</v>
      </c>
      <c r="CD152" s="44">
        <f>$F152*'[1]INTERNAL PARAMETERS-2'!AO152*(1-VLOOKUP(AP$4,'[1]INTERNAL PARAMETERS-1'!$B$5:$J$44,4, FALSE))</f>
        <v>87.664151347294066</v>
      </c>
      <c r="CE152" s="44">
        <f>$F152*'[1]INTERNAL PARAMETERS-2'!AP152*(1-VLOOKUP(AQ$4,'[1]INTERNAL PARAMETERS-1'!$B$5:$J$44,4, FALSE))</f>
        <v>5.4679264589196404</v>
      </c>
      <c r="CF152" s="44">
        <f>$F152*'[1]INTERNAL PARAMETERS-2'!AQ152*(1-VLOOKUP(AR$4,'[1]INTERNAL PARAMETERS-1'!$B$5:$J$44,4, FALSE))</f>
        <v>1.4698640500647979</v>
      </c>
      <c r="CG152" s="44">
        <f>$F152*'[1]INTERNAL PARAMETERS-2'!AR152*(1-VLOOKUP(AS$4,'[1]INTERNAL PARAMETERS-1'!$B$5:$J$44,4, FALSE))</f>
        <v>0.11763741302307244</v>
      </c>
      <c r="CH152" s="43">
        <f>$F152*'[1]INTERNAL PARAMETERS-2'!AS152*(1-VLOOKUP(AT$4,'[1]INTERNAL PARAMETERS-1'!$B$5:$J$44,4, FALSE))</f>
        <v>0</v>
      </c>
      <c r="CI152" s="42">
        <f t="shared" si="2"/>
        <v>1341.3614738806289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1873.827213212453</v>
      </c>
      <c r="G153" s="45">
        <f>$F153*'[1]INTERNAL PARAMETERS-2'!F153*VLOOKUP(G$4,'[1]INTERNAL PARAMETERS-1'!$B$5:$J$44,4, FALSE)</f>
        <v>11.638715586705189</v>
      </c>
      <c r="H153" s="44">
        <f>$F153*'[1]INTERNAL PARAMETERS-2'!G153*VLOOKUP(H$4,'[1]INTERNAL PARAMETERS-1'!$B$5:$J$44,4, FALSE)</f>
        <v>14.236589635102934</v>
      </c>
      <c r="I153" s="44">
        <f>$F153*'[1]INTERNAL PARAMETERS-2'!H153*VLOOKUP(I$4,'[1]INTERNAL PARAMETERS-1'!$B$5:$J$44,4, FALSE)</f>
        <v>21.667148388600189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0.20780743794526105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1.3353267486794582</v>
      </c>
      <c r="N153" s="44">
        <f>$F153*'[1]INTERNAL PARAMETERS-2'!M153*VLOOKUP(N$4,'[1]INTERNAL PARAMETERS-1'!$B$5:$J$44,4, FALSE)</f>
        <v>6.2713811319958346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1.4548394483381486</v>
      </c>
      <c r="S153" s="44">
        <f>$F153*'[1]INTERNAL PARAMETERS-2'!R153*VLOOKUP(S$4,'[1]INTERNAL PARAMETERS-1'!$B$5:$J$44,4, FALSE)</f>
        <v>7.1645689805817474</v>
      </c>
      <c r="T153" s="44">
        <f>$F153*'[1]INTERNAL PARAMETERS-2'!S153*VLOOKUP(T$4,'[1]INTERNAL PARAMETERS-1'!$B$5:$J$44,4, FALSE)</f>
        <v>0.40527134967358935</v>
      </c>
      <c r="U153" s="44">
        <f>$F153*'[1]INTERNAL PARAMETERS-2'!T153*VLOOKUP(U$4,'[1]INTERNAL PARAMETERS-1'!$B$5:$J$44,4, FALSE)</f>
        <v>0.78978069382478477</v>
      </c>
      <c r="V153" s="44">
        <f>$F153*'[1]INTERNAL PARAMETERS-2'!U153*VLOOKUP(V$4,'[1]INTERNAL PARAMETERS-1'!$B$5:$J$44,4, FALSE)</f>
        <v>8.5575533926117533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0.10399741033329114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0.10399741033329114</v>
      </c>
      <c r="AI153" s="44">
        <f>$F153*'[1]INTERNAL PARAMETERS-2'!AH153*VLOOKUP(AI$4,'[1]INTERNAL PARAMETERS-1'!$B$5:$J$44,4, FALSE)</f>
        <v>0.93522716211433532</v>
      </c>
      <c r="AJ153" s="44">
        <f>$F153*'[1]INTERNAL PARAMETERS-2'!AI153*VLOOKUP(AJ$4,'[1]INTERNAL PARAMETERS-1'!$B$5:$J$44,4, FALSE)</f>
        <v>1.9744517345619619</v>
      </c>
      <c r="AK153" s="44">
        <f>$F153*'[1]INTERNAL PARAMETERS-2'!AJ153*VLOOKUP(AK$4,'[1]INTERNAL PARAMETERS-1'!$B$5:$J$44,4, FALSE)</f>
        <v>0.10399741033329114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411.67581938340356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25.371208224909704</v>
      </c>
      <c r="BB153" s="44">
        <f>$F153*'[1]INTERNAL PARAMETERS-2'!M153*(1-VLOOKUP(N$4,'[1]INTERNAL PARAMETERS-1'!$B$5:$J$44,4, FALSE))</f>
        <v>119.15624150792084</v>
      </c>
      <c r="BC153" s="44">
        <f>$F153*'[1]INTERNAL PARAMETERS-2'!N153*(1-VLOOKUP(O$4,'[1]INTERNAL PARAMETERS-1'!$B$5:$J$44,4, FALSE))</f>
        <v>75.859271368807669</v>
      </c>
      <c r="BD153" s="44">
        <f>$F153*'[1]INTERNAL PARAMETERS-2'!O153*(1-VLOOKUP(P$4,'[1]INTERNAL PARAMETERS-1'!$B$5:$J$44,4, FALSE))</f>
        <v>73.46920475835519</v>
      </c>
      <c r="BE153" s="44">
        <f>$F153*'[1]INTERNAL PARAMETERS-2'!P153*(1-VLOOKUP(Q$4,'[1]INTERNAL PARAMETERS-1'!$B$5:$J$44,4, FALSE))</f>
        <v>41.25492945697065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136.12681063105319</v>
      </c>
      <c r="BH153" s="44">
        <f>$F153*'[1]INTERNAL PARAMETERS-2'!S153*(1-VLOOKUP(T$4,'[1]INTERNAL PARAMETERS-1'!$B$5:$J$44,4, FALSE))</f>
        <v>3.647442147062304</v>
      </c>
      <c r="BI153" s="44">
        <f>$F153*'[1]INTERNAL PARAMETERS-2'!T153*(1-VLOOKUP(U$4,'[1]INTERNAL PARAMETERS-1'!$B$5:$J$44,4, FALSE))</f>
        <v>3.1591227752991391</v>
      </c>
      <c r="BJ153" s="44">
        <f>$F153*'[1]INTERNAL PARAMETERS-2'!U153*(1-VLOOKUP(V$4,'[1]INTERNAL PARAMETERS-1'!$B$5:$J$44,4, FALSE))</f>
        <v>48.49280255813327</v>
      </c>
      <c r="BK153" s="44">
        <f>$F153*'[1]INTERNAL PARAMETERS-2'!V153*(1-VLOOKUP(W$4,'[1]INTERNAL PARAMETERS-1'!$B$5:$J$44,4, FALSE))</f>
        <v>54.764099367904507</v>
      </c>
      <c r="BL153" s="44">
        <f>$F153*'[1]INTERNAL PARAMETERS-2'!W153*(1-VLOOKUP(X$4,'[1]INTERNAL PARAMETERS-1'!$B$5:$J$44,4, FALSE))</f>
        <v>70.975140737569404</v>
      </c>
      <c r="BM153" s="44">
        <f>$F153*'[1]INTERNAL PARAMETERS-2'!X153*(1-VLOOKUP(Y$4,'[1]INTERNAL PARAMETERS-1'!$B$5:$J$44,4, FALSE))</f>
        <v>11.638715586705189</v>
      </c>
      <c r="BN153" s="44">
        <f>$F153*'[1]INTERNAL PARAMETERS-2'!Y153*(1-VLOOKUP(Z$4,'[1]INTERNAL PARAMETERS-1'!$B$5:$J$44,4, FALSE))</f>
        <v>83.653080896722216</v>
      </c>
      <c r="BO153" s="44">
        <f>$F153*'[1]INTERNAL PARAMETERS-2'!Z153*(1-VLOOKUP(AA$4,'[1]INTERNAL PARAMETERS-1'!$B$5:$J$44,4, FALSE))</f>
        <v>96.226836262820413</v>
      </c>
      <c r="BP153" s="44">
        <f>$F153*'[1]INTERNAL PARAMETERS-2'!AA153*(1-VLOOKUP(AB$4,'[1]INTERNAL PARAMETERS-1'!$B$5:$J$44,4, FALSE))</f>
        <v>39.696279981020531</v>
      </c>
      <c r="BQ153" s="44">
        <f>$F153*'[1]INTERNAL PARAMETERS-2'!AB153*(1-VLOOKUP(AC$4,'[1]INTERNAL PARAMETERS-1'!$B$5:$J$44,4, FALSE))</f>
        <v>257.60964285257899</v>
      </c>
      <c r="BR153" s="44">
        <f>$F153*'[1]INTERNAL PARAMETERS-2'!AC153*(1-VLOOKUP(AD$4,'[1]INTERNAL PARAMETERS-1'!$B$5:$J$44,4, FALSE))</f>
        <v>32.11027789105124</v>
      </c>
      <c r="BS153" s="44">
        <f>$F153*'[1]INTERNAL PARAMETERS-2'!AD153*(1-VLOOKUP(AE$4,'[1]INTERNAL PARAMETERS-1'!$B$5:$J$44,4, FALSE))</f>
        <v>8.1054269934717862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11.534718176371896</v>
      </c>
      <c r="CA153" s="44">
        <f>$F153*'[1]INTERNAL PARAMETERS-2'!AL153*(1-VLOOKUP(AM$4,'[1]INTERNAL PARAMETERS-1'!$B$5:$J$44,4, FALSE))</f>
        <v>23.485238611355637</v>
      </c>
      <c r="CB153" s="44">
        <f>$F153*'[1]INTERNAL PARAMETERS-2'!AM153*(1-VLOOKUP(AN$4,'[1]INTERNAL PARAMETERS-1'!$B$5:$J$44,4, FALSE))</f>
        <v>11.846523024650448</v>
      </c>
      <c r="CC153" s="44">
        <f>$F153*'[1]INTERNAL PARAMETERS-2'!AN153*(1-VLOOKUP(AO$4,'[1]INTERNAL PARAMETERS-1'!$B$5:$J$44,4, FALSE))</f>
        <v>23.485238611355637</v>
      </c>
      <c r="CD153" s="44">
        <f>$F153*'[1]INTERNAL PARAMETERS-2'!AO153*(1-VLOOKUP(AP$4,'[1]INTERNAL PARAMETERS-1'!$B$5:$J$44,4, FALSE))</f>
        <v>120.33568457073316</v>
      </c>
      <c r="CE153" s="44">
        <f>$F153*'[1]INTERNAL PARAMETERS-2'!AP153*(1-VLOOKUP(AQ$4,'[1]INTERNAL PARAMETERS-1'!$B$5:$J$44,4, FALSE))</f>
        <v>11.326910738426637</v>
      </c>
      <c r="CF153" s="44">
        <f>$F153*'[1]INTERNAL PARAMETERS-2'!AQ153*(1-VLOOKUP(AR$4,'[1]INTERNAL PARAMETERS-1'!$B$5:$J$44,4, FALSE))</f>
        <v>1.5588368586714396</v>
      </c>
      <c r="CG153" s="44">
        <f>$F153*'[1]INTERNAL PARAMETERS-2'!AR153*(1-VLOOKUP(AS$4,'[1]INTERNAL PARAMETERS-1'!$B$5:$J$44,4, FALSE))</f>
        <v>0.3118048482785522</v>
      </c>
      <c r="CH153" s="43">
        <f>$F153*'[1]INTERNAL PARAMETERS-2'!AS153*(1-VLOOKUP(AT$4,'[1]INTERNAL PARAMETERS-1'!$B$5:$J$44,4, FALSE))</f>
        <v>0</v>
      </c>
      <c r="CI153" s="42">
        <f t="shared" si="2"/>
        <v>1873.8279627433383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1488.7479359702661</v>
      </c>
      <c r="G154" s="45">
        <f>$F154*'[1]INTERNAL PARAMETERS-2'!F154*VLOOKUP(G$4,'[1]INTERNAL PARAMETERS-1'!$B$5:$J$44,4, FALSE)</f>
        <v>8.155063443657923</v>
      </c>
      <c r="H154" s="44">
        <f>$F154*'[1]INTERNAL PARAMETERS-2'!G154*VLOOKUP(H$4,'[1]INTERNAL PARAMETERS-1'!$B$5:$J$44,4, FALSE)</f>
        <v>13.559069576436393</v>
      </c>
      <c r="I154" s="44">
        <f>$F154*'[1]INTERNAL PARAMETERS-2'!H154*VLOOKUP(I$4,'[1]INTERNAL PARAMETERS-1'!$B$5:$J$44,4, FALSE)</f>
        <v>16.087685614462853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0.19651472754807514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1.3166040121340243</v>
      </c>
      <c r="N154" s="44">
        <f>$F154*'[1]INTERNAL PARAMETERS-2'!M154*VLOOKUP(N$4,'[1]INTERNAL PARAMETERS-1'!$B$5:$J$44,4, FALSE)</f>
        <v>3.925255139198244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1.6703751841586385</v>
      </c>
      <c r="S154" s="44">
        <f>$F154*'[1]INTERNAL PARAMETERS-2'!R154*VLOOKUP(S$4,'[1]INTERNAL PARAMETERS-1'!$B$5:$J$44,4, FALSE)</f>
        <v>5.1352201366787176</v>
      </c>
      <c r="T154" s="44">
        <f>$F154*'[1]INTERNAL PARAMETERS-2'!S154*VLOOKUP(T$4,'[1]INTERNAL PARAMETERS-1'!$B$5:$J$44,4, FALSE)</f>
        <v>0.50109766776823184</v>
      </c>
      <c r="U154" s="44">
        <f>$F154*'[1]INTERNAL PARAMETERS-2'!T154*VLOOKUP(U$4,'[1]INTERNAL PARAMETERS-1'!$B$5:$J$44,4, FALSE)</f>
        <v>0.82533208074319619</v>
      </c>
      <c r="V154" s="44">
        <f>$F154*'[1]INTERNAL PARAMETERS-2'!U154*VLOOKUP(V$4,'[1]INTERNAL PARAMETERS-1'!$B$5:$J$44,4, FALSE)</f>
        <v>6.5142622372473342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0.98257363774037565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1.3756030928365259</v>
      </c>
      <c r="AJ154" s="44">
        <f>$F154*'[1]INTERNAL PARAMETERS-2'!AI154*VLOOKUP(AJ$4,'[1]INTERNAL PARAMETERS-1'!$B$5:$J$44,4, FALSE)</f>
        <v>1.2773457290624883</v>
      </c>
      <c r="AK154" s="44">
        <f>$F154*'[1]INTERNAL PARAMETERS-2'!AJ154*VLOOKUP(AK$4,'[1]INTERNAL PARAMETERS-1'!$B$5:$J$44,4, FALSE)</f>
        <v>0.19651472754807514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305.66602667479413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25.015476230546458</v>
      </c>
      <c r="BB154" s="44">
        <f>$F154*'[1]INTERNAL PARAMETERS-2'!M154*(1-VLOOKUP(N$4,'[1]INTERNAL PARAMETERS-1'!$B$5:$J$44,4, FALSE))</f>
        <v>74.57984764476663</v>
      </c>
      <c r="BC154" s="44">
        <f>$F154*'[1]INTERNAL PARAMETERS-2'!N154*(1-VLOOKUP(O$4,'[1]INTERNAL PARAMETERS-1'!$B$5:$J$44,4, FALSE))</f>
        <v>70.055267248984833</v>
      </c>
      <c r="BD154" s="44">
        <f>$F154*'[1]INTERNAL PARAMETERS-2'!O154*(1-VLOOKUP(P$4,'[1]INTERNAL PARAMETERS-1'!$B$5:$J$44,4, FALSE))</f>
        <v>54.039763578197494</v>
      </c>
      <c r="BE154" s="44">
        <f>$F154*'[1]INTERNAL PARAMETERS-2'!P154*(1-VLOOKUP(Q$4,'[1]INTERNAL PARAMETERS-1'!$B$5:$J$44,4, FALSE))</f>
        <v>33.209946832069512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97.569182596895615</v>
      </c>
      <c r="BH154" s="44">
        <f>$F154*'[1]INTERNAL PARAMETERS-2'!S154*(1-VLOOKUP(T$4,'[1]INTERNAL PARAMETERS-1'!$B$5:$J$44,4, FALSE))</f>
        <v>4.5098790099140871</v>
      </c>
      <c r="BI154" s="44">
        <f>$F154*'[1]INTERNAL PARAMETERS-2'!T154*(1-VLOOKUP(U$4,'[1]INTERNAL PARAMETERS-1'!$B$5:$J$44,4, FALSE))</f>
        <v>3.3013283229727848</v>
      </c>
      <c r="BJ154" s="44">
        <f>$F154*'[1]INTERNAL PARAMETERS-2'!U154*(1-VLOOKUP(V$4,'[1]INTERNAL PARAMETERS-1'!$B$5:$J$44,4, FALSE))</f>
        <v>36.91415267773489</v>
      </c>
      <c r="BK154" s="44">
        <f>$F154*'[1]INTERNAL PARAMETERS-2'!V154*(1-VLOOKUP(W$4,'[1]INTERNAL PARAMETERS-1'!$B$5:$J$44,4, FALSE))</f>
        <v>47.948104773794363</v>
      </c>
      <c r="BL154" s="44">
        <f>$F154*'[1]INTERNAL PARAMETERS-2'!W154*(1-VLOOKUP(X$4,'[1]INTERNAL PARAMETERS-1'!$B$5:$J$44,4, FALSE))</f>
        <v>65.732092117720768</v>
      </c>
      <c r="BM154" s="44">
        <f>$F154*'[1]INTERNAL PARAMETERS-2'!X154*(1-VLOOKUP(Y$4,'[1]INTERNAL PARAMETERS-1'!$B$5:$J$44,4, FALSE))</f>
        <v>11.299299084427126</v>
      </c>
      <c r="BN154" s="44">
        <f>$F154*'[1]INTERNAL PARAMETERS-2'!Y154*(1-VLOOKUP(Z$4,'[1]INTERNAL PARAMETERS-1'!$B$5:$J$44,4, FALSE))</f>
        <v>72.216780377220061</v>
      </c>
      <c r="BO154" s="44">
        <f>$F154*'[1]INTERNAL PARAMETERS-2'!Z154*(1-VLOOKUP(AA$4,'[1]INTERNAL PARAMETERS-1'!$B$5:$J$44,4, FALSE))</f>
        <v>82.140476368810653</v>
      </c>
      <c r="BP154" s="44">
        <f>$F154*'[1]INTERNAL PARAMETERS-2'!AA154*(1-VLOOKUP(AB$4,'[1]INTERNAL PARAMETERS-1'!$B$5:$J$44,4, FALSE))</f>
        <v>37.533121963333571</v>
      </c>
      <c r="BQ154" s="44">
        <f>$F154*'[1]INTERNAL PARAMETERS-2'!AB154*(1-VLOOKUP(AC$4,'[1]INTERNAL PARAMETERS-1'!$B$5:$J$44,4, FALSE))</f>
        <v>221.66146668413609</v>
      </c>
      <c r="BR154" s="44">
        <f>$F154*'[1]INTERNAL PARAMETERS-2'!AC154*(1-VLOOKUP(AD$4,'[1]INTERNAL PARAMETERS-1'!$B$5:$J$44,4, FALSE))</f>
        <v>27.609425971742972</v>
      </c>
      <c r="BS154" s="44">
        <f>$F154*'[1]INTERNAL PARAMETERS-2'!AD154*(1-VLOOKUP(AE$4,'[1]INTERNAL PARAMETERS-1'!$B$5:$J$44,4, FALSE))</f>
        <v>5.6005208603265437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8.155063443657923</v>
      </c>
      <c r="CA154" s="44">
        <f>$F154*'[1]INTERNAL PARAMETERS-2'!AL154*(1-VLOOKUP(AM$4,'[1]INTERNAL PARAMETERS-1'!$B$5:$J$44,4, FALSE))</f>
        <v>22.107162475190467</v>
      </c>
      <c r="CB154" s="44">
        <f>$F154*'[1]INTERNAL PARAMETERS-2'!AM154*(1-VLOOKUP(AN$4,'[1]INTERNAL PARAMETERS-1'!$B$5:$J$44,4, FALSE))</f>
        <v>11.201041720653087</v>
      </c>
      <c r="CC154" s="44">
        <f>$F154*'[1]INTERNAL PARAMETERS-2'!AN154*(1-VLOOKUP(AO$4,'[1]INTERNAL PARAMETERS-1'!$B$5:$J$44,4, FALSE))</f>
        <v>17.685729980152374</v>
      </c>
      <c r="CD154" s="44">
        <f>$F154*'[1]INTERNAL PARAMETERS-2'!AO154*(1-VLOOKUP(AP$4,'[1]INTERNAL PARAMETERS-1'!$B$5:$J$44,4, FALSE))</f>
        <v>80.765022150767734</v>
      </c>
      <c r="CE154" s="44">
        <f>$F154*'[1]INTERNAL PARAMETERS-2'!AP154*(1-VLOOKUP(AQ$4,'[1]INTERNAL PARAMETERS-1'!$B$5:$J$44,4, FALSE))</f>
        <v>10.021953355364637</v>
      </c>
      <c r="CF154" s="44">
        <f>$F154*'[1]INTERNAL PARAMETERS-2'!AQ154*(1-VLOOKUP(AR$4,'[1]INTERNAL PARAMETERS-1'!$B$5:$J$44,4, FALSE))</f>
        <v>0.49128681887018782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1488.7479359702659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1207.2806530002031</v>
      </c>
      <c r="G155" s="45">
        <f>$F155*'[1]INTERNAL PARAMETERS-2'!F155*VLOOKUP(G$4,'[1]INTERNAL PARAMETERS-1'!$B$5:$J$44,4, FALSE)</f>
        <v>6.8196869526675465</v>
      </c>
      <c r="H155" s="44">
        <f>$F155*'[1]INTERNAL PARAMETERS-2'!G155*VLOOKUP(H$4,'[1]INTERNAL PARAMETERS-1'!$B$5:$J$44,4, FALSE)</f>
        <v>10.277580198990728</v>
      </c>
      <c r="I155" s="44">
        <f>$F155*'[1]INTERNAL PARAMETERS-2'!H155*VLOOKUP(I$4,'[1]INTERNAL PARAMETERS-1'!$B$5:$J$44,4, FALSE)</f>
        <v>11.534395577183531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0.28817789187114845</v>
      </c>
      <c r="L155" s="44">
        <f>$F155*'[1]INTERNAL PARAMETERS-2'!K155*VLOOKUP(L$4,'[1]INTERNAL PARAMETERS-1'!$B$5:$J$44,4, FALSE)</f>
        <v>9.6099539978816165E-2</v>
      </c>
      <c r="M155" s="44">
        <f>$F155*'[1]INTERNAL PARAMETERS-2'!L155*VLOOKUP(M$4,'[1]INTERNAL PARAMETERS-1'!$B$5:$J$44,4, FALSE)</f>
        <v>1.3447295553442764</v>
      </c>
      <c r="N155" s="44">
        <f>$F155*'[1]INTERNAL PARAMETERS-2'!M155*VLOOKUP(N$4,'[1]INTERNAL PARAMETERS-1'!$B$5:$J$44,4, FALSE)</f>
        <v>2.9632099987563487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1.6328470831827746</v>
      </c>
      <c r="S155" s="44">
        <f>$F155*'[1]INTERNAL PARAMETERS-2'!R155*VLOOKUP(S$4,'[1]INTERNAL PARAMETERS-1'!$B$5:$J$44,4, FALSE)</f>
        <v>3.7138971087918748</v>
      </c>
      <c r="T155" s="44">
        <f>$F155*'[1]INTERNAL PARAMETERS-2'!S155*VLOOKUP(T$4,'[1]INTERNAL PARAMETERS-1'!$B$5:$J$44,4, FALSE)</f>
        <v>0.30736158144732167</v>
      </c>
      <c r="U155" s="44">
        <f>$F155*'[1]INTERNAL PARAMETERS-2'!T155*VLOOKUP(U$4,'[1]INTERNAL PARAMETERS-1'!$B$5:$J$44,4, FALSE)</f>
        <v>0.61472316289464335</v>
      </c>
      <c r="V155" s="44">
        <f>$F155*'[1]INTERNAL PARAMETERS-2'!U155*VLOOKUP(V$4,'[1]INTERNAL PARAMETERS-1'!$B$5:$J$44,4, FALSE)</f>
        <v>4.8122146464555451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0.3841567037846646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9.6099539978816165E-2</v>
      </c>
      <c r="AI155" s="44">
        <f>$F155*'[1]INTERNAL PARAMETERS-2'!AH155*VLOOKUP(AI$4,'[1]INTERNAL PARAMETERS-1'!$B$5:$J$44,4, FALSE)</f>
        <v>1.0566120275057778</v>
      </c>
      <c r="AJ155" s="44">
        <f>$F155*'[1]INTERNAL PARAMETERS-2'!AI155*VLOOKUP(AJ$4,'[1]INTERNAL PARAMETERS-1'!$B$5:$J$44,4, FALSE)</f>
        <v>1.6328470831827746</v>
      </c>
      <c r="AK155" s="44">
        <f>$F155*'[1]INTERNAL PARAMETERS-2'!AJ155*VLOOKUP(AK$4,'[1]INTERNAL PARAMETERS-1'!$B$5:$J$44,4, FALSE)</f>
        <v>9.6099539978816165E-2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219.15351596648705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25.549861551541248</v>
      </c>
      <c r="BB155" s="44">
        <f>$F155*'[1]INTERNAL PARAMETERS-2'!M155*(1-VLOOKUP(N$4,'[1]INTERNAL PARAMETERS-1'!$B$5:$J$44,4, FALSE))</f>
        <v>56.300989976370623</v>
      </c>
      <c r="BC155" s="44">
        <f>$F155*'[1]INTERNAL PARAMETERS-2'!N155*(1-VLOOKUP(O$4,'[1]INTERNAL PARAMETERS-1'!$B$5:$J$44,4, FALSE))</f>
        <v>70.598392201623469</v>
      </c>
      <c r="BD155" s="44">
        <f>$F155*'[1]INTERNAL PARAMETERS-2'!O155*(1-VLOOKUP(P$4,'[1]INTERNAL PARAMETERS-1'!$B$5:$J$44,4, FALSE))</f>
        <v>42.359011175361026</v>
      </c>
      <c r="BE155" s="44">
        <f>$F155*'[1]INTERNAL PARAMETERS-2'!P155*(1-VLOOKUP(Q$4,'[1]INTERNAL PARAMETERS-1'!$B$5:$J$44,4, FALSE))</f>
        <v>26.606413215014374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70.564045067045612</v>
      </c>
      <c r="BH155" s="44">
        <f>$F155*'[1]INTERNAL PARAMETERS-2'!S155*(1-VLOOKUP(T$4,'[1]INTERNAL PARAMETERS-1'!$B$5:$J$44,4, FALSE))</f>
        <v>2.766254233025895</v>
      </c>
      <c r="BI155" s="44">
        <f>$F155*'[1]INTERNAL PARAMETERS-2'!T155*(1-VLOOKUP(U$4,'[1]INTERNAL PARAMETERS-1'!$B$5:$J$44,4, FALSE))</f>
        <v>2.4588926515785734</v>
      </c>
      <c r="BJ155" s="44">
        <f>$F155*'[1]INTERNAL PARAMETERS-2'!U155*(1-VLOOKUP(V$4,'[1]INTERNAL PARAMETERS-1'!$B$5:$J$44,4, FALSE))</f>
        <v>27.269216329914755</v>
      </c>
      <c r="BK155" s="44">
        <f>$F155*'[1]INTERNAL PARAMETERS-2'!V155*(1-VLOOKUP(W$4,'[1]INTERNAL PARAMETERS-1'!$B$5:$J$44,4, FALSE))</f>
        <v>33.426220895747221</v>
      </c>
      <c r="BL155" s="44">
        <f>$F155*'[1]INTERNAL PARAMETERS-2'!W155*(1-VLOOKUP(X$4,'[1]INTERNAL PARAMETERS-1'!$B$5:$J$44,4, FALSE))</f>
        <v>48.314285180480432</v>
      </c>
      <c r="BM155" s="44">
        <f>$F155*'[1]INTERNAL PARAMETERS-2'!X155*(1-VLOOKUP(Y$4,'[1]INTERNAL PARAMETERS-1'!$B$5:$J$44,4, FALSE))</f>
        <v>15.176242176604353</v>
      </c>
      <c r="BN155" s="44">
        <f>$F155*'[1]INTERNAL PARAMETERS-2'!Y155*(1-VLOOKUP(Z$4,'[1]INTERNAL PARAMETERS-1'!$B$5:$J$44,4, FALSE))</f>
        <v>72.039160932913916</v>
      </c>
      <c r="BO155" s="44">
        <f>$F155*'[1]INTERNAL PARAMETERS-2'!Z155*(1-VLOOKUP(AA$4,'[1]INTERNAL PARAMETERS-1'!$B$5:$J$44,4, FALSE))</f>
        <v>73.095772960419694</v>
      </c>
      <c r="BP155" s="44">
        <f>$F155*'[1]INTERNAL PARAMETERS-2'!AA155*(1-VLOOKUP(AB$4,'[1]INTERNAL PARAMETERS-1'!$B$5:$J$44,4, FALSE))</f>
        <v>29.391971865681743</v>
      </c>
      <c r="BQ155" s="44">
        <f>$F155*'[1]INTERNAL PARAMETERS-2'!AB155*(1-VLOOKUP(AC$4,'[1]INTERNAL PARAMETERS-1'!$B$5:$J$44,4, FALSE))</f>
        <v>196.04257864452376</v>
      </c>
      <c r="BR155" s="44">
        <f>$F155*'[1]INTERNAL PARAMETERS-2'!AC155*(1-VLOOKUP(AD$4,'[1]INTERNAL PARAMETERS-1'!$B$5:$J$44,4, FALSE))</f>
        <v>20.747238749873787</v>
      </c>
      <c r="BS155" s="44">
        <f>$F155*'[1]INTERNAL PARAMETERS-2'!AD155*(1-VLOOKUP(AE$4,'[1]INTERNAL PARAMETERS-1'!$B$5:$J$44,4, FALSE))</f>
        <v>5.186839869484773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4.4184057338501432</v>
      </c>
      <c r="CA155" s="44">
        <f>$F155*'[1]INTERNAL PARAMETERS-2'!AL155*(1-VLOOKUP(AM$4,'[1]INTERNAL PARAMETERS-1'!$B$5:$J$44,4, FALSE))</f>
        <v>21.323594533616088</v>
      </c>
      <c r="CB155" s="44">
        <f>$F155*'[1]INTERNAL PARAMETERS-2'!AM155*(1-VLOOKUP(AN$4,'[1]INTERNAL PARAMETERS-1'!$B$5:$J$44,4, FALSE))</f>
        <v>8.4526547639156213</v>
      </c>
      <c r="CC155" s="44">
        <f>$F155*'[1]INTERNAL PARAMETERS-2'!AN155*(1-VLOOKUP(AO$4,'[1]INTERNAL PARAMETERS-1'!$B$5:$J$44,4, FALSE))</f>
        <v>15.4644200684755</v>
      </c>
      <c r="CD155" s="44">
        <f>$F155*'[1]INTERNAL PARAMETERS-2'!AO155*(1-VLOOKUP(AP$4,'[1]INTERNAL PARAMETERS-1'!$B$5:$J$44,4, FALSE))</f>
        <v>63.778705248955923</v>
      </c>
      <c r="CE155" s="44">
        <f>$F155*'[1]INTERNAL PARAMETERS-2'!AP155*(1-VLOOKUP(AQ$4,'[1]INTERNAL PARAMETERS-1'!$B$5:$J$44,4, FALSE))</f>
        <v>7.3960427364098438</v>
      </c>
      <c r="CF155" s="44">
        <f>$F155*'[1]INTERNAL PARAMETERS-2'!AQ155*(1-VLOOKUP(AR$4,'[1]INTERNAL PARAMETERS-1'!$B$5:$J$44,4, FALSE))</f>
        <v>1.5368682712692585</v>
      </c>
      <c r="CG155" s="44">
        <f>$F155*'[1]INTERNAL PARAMETERS-2'!AR155*(1-VLOOKUP(AS$4,'[1]INTERNAL PARAMETERS-1'!$B$5:$J$44,4, FALSE))</f>
        <v>0.1920783518923323</v>
      </c>
      <c r="CH155" s="43">
        <f>$F155*'[1]INTERNAL PARAMETERS-2'!AS155*(1-VLOOKUP(AT$4,'[1]INTERNAL PARAMETERS-1'!$B$5:$J$44,4, FALSE))</f>
        <v>0</v>
      </c>
      <c r="CI155" s="42">
        <f t="shared" si="2"/>
        <v>1207.2804115440724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1062.8568924052784</v>
      </c>
      <c r="G156" s="45">
        <f>$F156*'[1]INTERNAL PARAMETERS-2'!F156*VLOOKUP(G$4,'[1]INTERNAL PARAMETERS-1'!$B$5:$J$44,4, FALSE)</f>
        <v>8.3523546032776395</v>
      </c>
      <c r="H156" s="44">
        <f>$F156*'[1]INTERNAL PARAMETERS-2'!G156*VLOOKUP(H$4,'[1]INTERNAL PARAMETERS-1'!$B$5:$J$44,4, FALSE)</f>
        <v>8.7548585084315196</v>
      </c>
      <c r="I156" s="44">
        <f>$F156*'[1]INTERNAL PARAMETERS-2'!H156*VLOOKUP(I$4,'[1]INTERNAL PARAMETERS-1'!$B$5:$J$44,4, FALSE)</f>
        <v>9.7660020987368199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0.10065254771077986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1.3434139120090378</v>
      </c>
      <c r="N156" s="44">
        <f>$F156*'[1]INTERNAL PARAMETERS-2'!M156*VLOOKUP(N$4,'[1]INTERNAL PARAMETERS-1'!$B$5:$J$44,4, FALSE)</f>
        <v>2.1887093128234176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1.4088168108831964</v>
      </c>
      <c r="S156" s="44">
        <f>$F156*'[1]INTERNAL PARAMETERS-2'!R156*VLOOKUP(S$4,'[1]INTERNAL PARAMETERS-1'!$B$5:$J$44,4, FALSE)</f>
        <v>2.9888811242707316</v>
      </c>
      <c r="T156" s="44">
        <f>$F156*'[1]INTERNAL PARAMETERS-2'!S156*VLOOKUP(T$4,'[1]INTERNAL PARAMETERS-1'!$B$5:$J$44,4, FALSE)</f>
        <v>0.31195912648987328</v>
      </c>
      <c r="U156" s="44">
        <f>$F156*'[1]INTERNAL PARAMETERS-2'!T156*VLOOKUP(U$4,'[1]INTERNAL PARAMETERS-1'!$B$5:$J$44,4, FALSE)</f>
        <v>0.58365723389543456</v>
      </c>
      <c r="V156" s="44">
        <f>$F156*'[1]INTERNAL PARAMETERS-2'!U156*VLOOKUP(V$4,'[1]INTERNAL PARAMETERS-1'!$B$5:$J$44,4, FALSE)</f>
        <v>4.377413311362373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0.60380900057543863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0.3018513574430991</v>
      </c>
      <c r="AI156" s="44">
        <f>$F156*'[1]INTERNAL PARAMETERS-2'!AH156*VLOOKUP(AI$4,'[1]INTERNAL PARAMETERS-1'!$B$5:$J$44,4, FALSE)</f>
        <v>1.1069654534400974</v>
      </c>
      <c r="AJ156" s="44">
        <f>$F156*'[1]INTERNAL PARAMETERS-2'!AI156*VLOOKUP(AJ$4,'[1]INTERNAL PARAMETERS-1'!$B$5:$J$44,4, FALSE)</f>
        <v>1.6101219063047563</v>
      </c>
      <c r="AK156" s="44">
        <f>$F156*'[1]INTERNAL PARAMETERS-2'!AJ156*VLOOKUP(AK$4,'[1]INTERNAL PARAMETERS-1'!$B$5:$J$44,4, FALSE)</f>
        <v>0.3018513574430991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185.55403987599954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25.524864328171716</v>
      </c>
      <c r="BB156" s="44">
        <f>$F156*'[1]INTERNAL PARAMETERS-2'!M156*(1-VLOOKUP(N$4,'[1]INTERNAL PARAMETERS-1'!$B$5:$J$44,4, FALSE))</f>
        <v>41.585476943644927</v>
      </c>
      <c r="BC156" s="44">
        <f>$F156*'[1]INTERNAL PARAMETERS-2'!N156*(1-VLOOKUP(O$4,'[1]INTERNAL PARAMETERS-1'!$B$5:$J$44,4, FALSE))</f>
        <v>75.170766286741795</v>
      </c>
      <c r="BD156" s="44">
        <f>$F156*'[1]INTERNAL PARAMETERS-2'!O156*(1-VLOOKUP(P$4,'[1]INTERNAL PARAMETERS-1'!$B$5:$J$44,4, FALSE))</f>
        <v>32.503545483713538</v>
      </c>
      <c r="BE156" s="44">
        <f>$F156*'[1]INTERNAL PARAMETERS-2'!P156*(1-VLOOKUP(Q$4,'[1]INTERNAL PARAMETERS-1'!$B$5:$J$44,4, FALSE))</f>
        <v>26.767625692469974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56.788741361143892</v>
      </c>
      <c r="BH156" s="44">
        <f>$F156*'[1]INTERNAL PARAMETERS-2'!S156*(1-VLOOKUP(T$4,'[1]INTERNAL PARAMETERS-1'!$B$5:$J$44,4, FALSE))</f>
        <v>2.8076321384088594</v>
      </c>
      <c r="BI156" s="44">
        <f>$F156*'[1]INTERNAL PARAMETERS-2'!T156*(1-VLOOKUP(U$4,'[1]INTERNAL PARAMETERS-1'!$B$5:$J$44,4, FALSE))</f>
        <v>2.3346289355817382</v>
      </c>
      <c r="BJ156" s="44">
        <f>$F156*'[1]INTERNAL PARAMETERS-2'!U156*(1-VLOOKUP(V$4,'[1]INTERNAL PARAMETERS-1'!$B$5:$J$44,4, FALSE))</f>
        <v>24.805342097720111</v>
      </c>
      <c r="BK156" s="44">
        <f>$F156*'[1]INTERNAL PARAMETERS-2'!V156*(1-VLOOKUP(W$4,'[1]INTERNAL PARAMETERS-1'!$B$5:$J$44,4, FALSE))</f>
        <v>29.887216957368707</v>
      </c>
      <c r="BL156" s="44">
        <f>$F156*'[1]INTERNAL PARAMETERS-2'!W156*(1-VLOOKUP(X$4,'[1]INTERNAL PARAMETERS-1'!$B$5:$J$44,4, FALSE))</f>
        <v>42.466021993295932</v>
      </c>
      <c r="BM156" s="44">
        <f>$F156*'[1]INTERNAL PARAMETERS-2'!X156*(1-VLOOKUP(Y$4,'[1]INTERNAL PARAMETERS-1'!$B$5:$J$44,4, FALSE))</f>
        <v>16.302099015712159</v>
      </c>
      <c r="BN156" s="44">
        <f>$F156*'[1]INTERNAL PARAMETERS-2'!Y156*(1-VLOOKUP(Z$4,'[1]INTERNAL PARAMETERS-1'!$B$5:$J$44,4, FALSE))</f>
        <v>62.390762441082245</v>
      </c>
      <c r="BO156" s="44">
        <f>$F156*'[1]INTERNAL PARAMETERS-2'!Z156*(1-VLOOKUP(AA$4,'[1]INTERNAL PARAMETERS-1'!$B$5:$J$44,4, FALSE))</f>
        <v>64.302735704830098</v>
      </c>
      <c r="BP156" s="44">
        <f>$F156*'[1]INTERNAL PARAMETERS-2'!AA156*(1-VLOOKUP(AB$4,'[1]INTERNAL PARAMETERS-1'!$B$5:$J$44,4, FALSE))</f>
        <v>26.264469239605315</v>
      </c>
      <c r="BQ156" s="44">
        <f>$F156*'[1]INTERNAL PARAMETERS-2'!AB156*(1-VLOOKUP(AC$4,'[1]INTERNAL PARAMETERS-1'!$B$5:$J$44,4, FALSE))</f>
        <v>174.6941348350303</v>
      </c>
      <c r="BR156" s="44">
        <f>$F156*'[1]INTERNAL PARAMETERS-2'!AC156*(1-VLOOKUP(AD$4,'[1]INTERNAL PARAMETERS-1'!$B$5:$J$44,4, FALSE))</f>
        <v>17.207759373730696</v>
      </c>
      <c r="BS156" s="44">
        <f>$F156*'[1]INTERNAL PARAMETERS-2'!AD156*(1-VLOOKUP(AE$4,'[1]INTERNAL PARAMETERS-1'!$B$5:$J$44,4, FALSE))</f>
        <v>3.7232939797849305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4.3271029803603689</v>
      </c>
      <c r="CA156" s="44">
        <f>$F156*'[1]INTERNAL PARAMETERS-2'!AL156*(1-VLOOKUP(AM$4,'[1]INTERNAL PARAMETERS-1'!$B$5:$J$44,4, FALSE))</f>
        <v>22.138671354666506</v>
      </c>
      <c r="CB156" s="44">
        <f>$F156*'[1]INTERNAL PARAMETERS-2'!AM156*(1-VLOOKUP(AN$4,'[1]INTERNAL PARAMETERS-1'!$B$5:$J$44,4, FALSE))</f>
        <v>6.7422326969728834</v>
      </c>
      <c r="CC156" s="44">
        <f>$F156*'[1]INTERNAL PARAMETERS-2'!AN156*(1-VLOOKUP(AO$4,'[1]INTERNAL PARAMETERS-1'!$B$5:$J$44,4, FALSE))</f>
        <v>14.188820656542745</v>
      </c>
      <c r="CD156" s="44">
        <f>$F156*'[1]INTERNAL PARAMETERS-2'!AO156*(1-VLOOKUP(AP$4,'[1]INTERNAL PARAMETERS-1'!$B$5:$J$44,4, FALSE))</f>
        <v>54.239712933226166</v>
      </c>
      <c r="CE156" s="44">
        <f>$F156*'[1]INTERNAL PARAMETERS-2'!AP156*(1-VLOOKUP(AQ$4,'[1]INTERNAL PARAMETERS-1'!$B$5:$J$44,4, FALSE))</f>
        <v>5.5346146958220057</v>
      </c>
      <c r="CF156" s="44">
        <f>$F156*'[1]INTERNAL PARAMETERS-2'!AQ156*(1-VLOOKUP(AR$4,'[1]INTERNAL PARAMETERS-1'!$B$5:$J$44,4, FALSE))</f>
        <v>0.50315645286465882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1062.8567861195891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907.85270747609707</v>
      </c>
      <c r="G157" s="45">
        <f>$F157*'[1]INTERNAL PARAMETERS-2'!F157*VLOOKUP(G$4,'[1]INTERNAL PARAMETERS-1'!$B$5:$J$44,4, FALSE)</f>
        <v>6.8288680656352021</v>
      </c>
      <c r="H157" s="44">
        <f>$F157*'[1]INTERNAL PARAMETERS-2'!G157*VLOOKUP(H$4,'[1]INTERNAL PARAMETERS-1'!$B$5:$J$44,4, FALSE)</f>
        <v>6.5403524751992981</v>
      </c>
      <c r="I157" s="44">
        <f>$F157*'[1]INTERNAL PARAMETERS-2'!H157*VLOOKUP(I$4,'[1]INTERNAL PARAMETERS-1'!$B$5:$J$44,4, FALSE)</f>
        <v>8.5713233848846873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0.19237398871418496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1.2936356369909898</v>
      </c>
      <c r="N157" s="44">
        <f>$F157*'[1]INTERNAL PARAMETERS-2'!M157*VLOOKUP(N$4,'[1]INTERNAL PARAMETERS-1'!$B$5:$J$44,4, FALSE)</f>
        <v>1.7697317538456045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1.1541531470143622</v>
      </c>
      <c r="S157" s="44">
        <f>$F157*'[1]INTERNAL PARAMETERS-2'!R157*VLOOKUP(S$4,'[1]INTERNAL PARAMETERS-1'!$B$5:$J$44,4, FALSE)</f>
        <v>2.3211796454207358</v>
      </c>
      <c r="T157" s="44">
        <f>$F157*'[1]INTERNAL PARAMETERS-2'!S157*VLOOKUP(T$4,'[1]INTERNAL PARAMETERS-1'!$B$5:$J$44,4, FALSE)</f>
        <v>0.17312751131569171</v>
      </c>
      <c r="U157" s="44">
        <f>$F157*'[1]INTERNAL PARAMETERS-2'!T157*VLOOKUP(U$4,'[1]INTERNAL PARAMETERS-1'!$B$5:$J$44,4, FALSE)</f>
        <v>0.19235583166003545</v>
      </c>
      <c r="V157" s="44">
        <f>$F157*'[1]INTERNAL PARAMETERS-2'!U157*VLOOKUP(V$4,'[1]INTERNAL PARAMETERS-1'!$B$5:$J$44,4, FALSE)</f>
        <v>4.2127316148190204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0.38474797742836991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0.19237398871418496</v>
      </c>
      <c r="AI157" s="44">
        <f>$F157*'[1]INTERNAL PARAMETERS-2'!AH157*VLOOKUP(AI$4,'[1]INTERNAL PARAMETERS-1'!$B$5:$J$44,4, FALSE)</f>
        <v>0.76940516958599225</v>
      </c>
      <c r="AJ157" s="44">
        <f>$F157*'[1]INTERNAL PARAMETERS-2'!AI157*VLOOKUP(AJ$4,'[1]INTERNAL PARAMETERS-1'!$B$5:$J$44,4, FALSE)</f>
        <v>0.57712196614255495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162.85514431280905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24.579077102828805</v>
      </c>
      <c r="BB157" s="44">
        <f>$F157*'[1]INTERNAL PARAMETERS-2'!M157*(1-VLOOKUP(N$4,'[1]INTERNAL PARAMETERS-1'!$B$5:$J$44,4, FALSE))</f>
        <v>33.624903323066484</v>
      </c>
      <c r="BC157" s="44">
        <f>$F157*'[1]INTERNAL PARAMETERS-2'!N157*(1-VLOOKUP(O$4,'[1]INTERNAL PARAMETERS-1'!$B$5:$J$44,4, FALSE))</f>
        <v>76.560126674166739</v>
      </c>
      <c r="BD157" s="44">
        <f>$F157*'[1]INTERNAL PARAMETERS-2'!O157*(1-VLOOKUP(P$4,'[1]INTERNAL PARAMETERS-1'!$B$5:$J$44,4, FALSE))</f>
        <v>26.1612283302557</v>
      </c>
      <c r="BE157" s="44">
        <f>$F157*'[1]INTERNAL PARAMETERS-2'!P157*(1-VLOOKUP(Q$4,'[1]INTERNAL PARAMETERS-1'!$B$5:$J$44,4, FALSE))</f>
        <v>23.372032457076887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44.102413262993977</v>
      </c>
      <c r="BH157" s="44">
        <f>$F157*'[1]INTERNAL PARAMETERS-2'!S157*(1-VLOOKUP(T$4,'[1]INTERNAL PARAMETERS-1'!$B$5:$J$44,4, FALSE))</f>
        <v>1.5581476018412255</v>
      </c>
      <c r="BI157" s="44">
        <f>$F157*'[1]INTERNAL PARAMETERS-2'!T157*(1-VLOOKUP(U$4,'[1]INTERNAL PARAMETERS-1'!$B$5:$J$44,4, FALSE))</f>
        <v>0.76942332664014179</v>
      </c>
      <c r="BJ157" s="44">
        <f>$F157*'[1]INTERNAL PARAMETERS-2'!U157*(1-VLOOKUP(V$4,'[1]INTERNAL PARAMETERS-1'!$B$5:$J$44,4, FALSE))</f>
        <v>23.872145817307782</v>
      </c>
      <c r="BK157" s="44">
        <f>$F157*'[1]INTERNAL PARAMETERS-2'!V157*(1-VLOOKUP(W$4,'[1]INTERNAL PARAMETERS-1'!$B$5:$J$44,4, FALSE))</f>
        <v>28.373393022562702</v>
      </c>
      <c r="BL157" s="44">
        <f>$F157*'[1]INTERNAL PARAMETERS-2'!W157*(1-VLOOKUP(X$4,'[1]INTERNAL PARAMETERS-1'!$B$5:$J$44,4, FALSE))</f>
        <v>38.953326904947644</v>
      </c>
      <c r="BM157" s="44">
        <f>$F157*'[1]INTERNAL PARAMETERS-2'!X157*(1-VLOOKUP(Y$4,'[1]INTERNAL PARAMETERS-1'!$B$5:$J$44,4, FALSE))</f>
        <v>16.639305993163401</v>
      </c>
      <c r="BN157" s="44">
        <f>$F157*'[1]INTERNAL PARAMETERS-2'!Y157*(1-VLOOKUP(Z$4,'[1]INTERNAL PARAMETERS-1'!$B$5:$J$44,4, FALSE))</f>
        <v>52.322456660511399</v>
      </c>
      <c r="BO157" s="44">
        <f>$F157*'[1]INTERNAL PARAMETERS-2'!Z157*(1-VLOOKUP(AA$4,'[1]INTERNAL PARAMETERS-1'!$B$5:$J$44,4, FALSE))</f>
        <v>49.437028400340118</v>
      </c>
      <c r="BP157" s="44">
        <f>$F157*'[1]INTERNAL PARAMETERS-2'!AA157*(1-VLOOKUP(AB$4,'[1]INTERNAL PARAMETERS-1'!$B$5:$J$44,4, FALSE))</f>
        <v>18.082065515884413</v>
      </c>
      <c r="BQ157" s="44">
        <f>$F157*'[1]INTERNAL PARAMETERS-2'!AB157*(1-VLOOKUP(AC$4,'[1]INTERNAL PARAMETERS-1'!$B$5:$J$44,4, FALSE))</f>
        <v>153.40876893876941</v>
      </c>
      <c r="BR157" s="44">
        <f>$F157*'[1]INTERNAL PARAMETERS-2'!AC157*(1-VLOOKUP(AD$4,'[1]INTERNAL PARAMETERS-1'!$B$5:$J$44,4, FALSE))</f>
        <v>13.272988153842034</v>
      </c>
      <c r="BS157" s="44">
        <f>$F157*'[1]INTERNAL PARAMETERS-2'!AD157*(1-VLOOKUP(AE$4,'[1]INTERNAL PARAMETERS-1'!$B$5:$J$44,4, FALSE))</f>
        <v>2.4045386810211906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3.366317839321368</v>
      </c>
      <c r="CA157" s="44">
        <f>$F157*'[1]INTERNAL PARAMETERS-2'!AL157*(1-VLOOKUP(AM$4,'[1]INTERNAL PARAMETERS-1'!$B$5:$J$44,4, FALSE))</f>
        <v>16.158416414013313</v>
      </c>
      <c r="CB157" s="44">
        <f>$F157*'[1]INTERNAL PARAMETERS-2'!AM157*(1-VLOOKUP(AN$4,'[1]INTERNAL PARAMETERS-1'!$B$5:$J$44,4, FALSE))</f>
        <v>4.2319553958998259</v>
      </c>
      <c r="CC157" s="44">
        <f>$F157*'[1]INTERNAL PARAMETERS-2'!AN157*(1-VLOOKUP(AO$4,'[1]INTERNAL PARAMETERS-1'!$B$5:$J$44,4, FALSE))</f>
        <v>10.387559893670755</v>
      </c>
      <c r="CD157" s="44">
        <f>$F157*'[1]INTERNAL PARAMETERS-2'!AO157*(1-VLOOKUP(AP$4,'[1]INTERNAL PARAMETERS-1'!$B$5:$J$44,4, FALSE))</f>
        <v>42.127270755554825</v>
      </c>
      <c r="CE157" s="44">
        <f>$F157*'[1]INTERNAL PARAMETERS-2'!AP157*(1-VLOOKUP(AQ$4,'[1]INTERNAL PARAMETERS-1'!$B$5:$J$44,4, FALSE))</f>
        <v>5.4823409299066554</v>
      </c>
      <c r="CF157" s="44">
        <f>$F157*'[1]INTERNAL PARAMETERS-2'!AQ157*(1-VLOOKUP(AR$4,'[1]INTERNAL PARAMETERS-1'!$B$5:$J$44,4, FALSE))</f>
        <v>0.57712196614255495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907.85297983190924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662.28205124941951</v>
      </c>
      <c r="G158" s="45">
        <f>$F158*'[1]INTERNAL PARAMETERS-2'!F158*VLOOKUP(G$4,'[1]INTERNAL PARAMETERS-1'!$B$5:$J$44,4, FALSE)</f>
        <v>5.9823275407308811</v>
      </c>
      <c r="H158" s="44">
        <f>$F158*'[1]INTERNAL PARAMETERS-2'!G158*VLOOKUP(H$4,'[1]INTERNAL PARAMETERS-1'!$B$5:$J$44,4, FALSE)</f>
        <v>4.0680012715944347</v>
      </c>
      <c r="I158" s="44">
        <f>$F158*'[1]INTERNAL PARAMETERS-2'!H158*VLOOKUP(I$4,'[1]INTERNAL PARAMETERS-1'!$B$5:$J$44,4, FALSE)</f>
        <v>6.1113765098270871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7.9738758970430104E-2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1.3081328848073408</v>
      </c>
      <c r="N158" s="44">
        <f>$F158*'[1]INTERNAL PARAMETERS-2'!M158*VLOOKUP(N$4,'[1]INTERNAL PARAMETERS-1'!$B$5:$J$44,4, FALSE)</f>
        <v>1.0768176327674563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0.79765250252480091</v>
      </c>
      <c r="S158" s="44">
        <f>$F158*'[1]INTERNAL PARAMETERS-2'!R158*VLOOKUP(S$4,'[1]INTERNAL PARAMETERS-1'!$B$5:$J$44,4, FALSE)</f>
        <v>1.6536652994057008</v>
      </c>
      <c r="T158" s="44">
        <f>$F158*'[1]INTERNAL PARAMETERS-2'!S158*VLOOKUP(T$4,'[1]INTERNAL PARAMETERS-1'!$B$5:$J$44,4, FALSE)</f>
        <v>0.22334137614284175</v>
      </c>
      <c r="U158" s="44">
        <f>$F158*'[1]INTERNAL PARAMETERS-2'!T158*VLOOKUP(U$4,'[1]INTERNAL PARAMETERS-1'!$B$5:$J$44,4, FALSE)</f>
        <v>0.28715225178072334</v>
      </c>
      <c r="V158" s="44">
        <f>$F158*'[1]INTERNAL PARAMETERS-2'!U158*VLOOKUP(V$4,'[1]INTERNAL PARAMETERS-1'!$B$5:$J$44,4, FALSE)</f>
        <v>2.6202527075632034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0.15954374614598515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0.15954374614598515</v>
      </c>
      <c r="AI158" s="44">
        <f>$F158*'[1]INTERNAL PARAMETERS-2'!AH158*VLOOKUP(AI$4,'[1]INTERNAL PARAMETERS-1'!$B$5:$J$44,4, FALSE)</f>
        <v>0.31908749229197031</v>
      </c>
      <c r="AJ158" s="44">
        <f>$F158*'[1]INTERNAL PARAMETERS-2'!AI158*VLOOKUP(AJ$4,'[1]INTERNAL PARAMETERS-1'!$B$5:$J$44,4, FALSE)</f>
        <v>0.6381087563788157</v>
      </c>
      <c r="AK158" s="44">
        <f>$F158*'[1]INTERNAL PARAMETERS-2'!AJ158*VLOOKUP(AK$4,'[1]INTERNAL PARAMETERS-1'!$B$5:$J$44,4, FALSE)</f>
        <v>7.9738758970430104E-2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116.11615368671464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24.854524811339473</v>
      </c>
      <c r="BB158" s="44">
        <f>$F158*'[1]INTERNAL PARAMETERS-2'!M158*(1-VLOOKUP(N$4,'[1]INTERNAL PARAMETERS-1'!$B$5:$J$44,4, FALSE))</f>
        <v>20.459535022581669</v>
      </c>
      <c r="BC158" s="44">
        <f>$F158*'[1]INTERNAL PARAMETERS-2'!N158*(1-VLOOKUP(O$4,'[1]INTERNAL PARAMETERS-1'!$B$5:$J$44,4, FALSE))</f>
        <v>64.289904245550275</v>
      </c>
      <c r="BD158" s="44">
        <f>$F158*'[1]INTERNAL PARAMETERS-2'!O158*(1-VLOOKUP(P$4,'[1]INTERNAL PARAMETERS-1'!$B$5:$J$44,4, FALSE))</f>
        <v>17.787438876046661</v>
      </c>
      <c r="BE158" s="44">
        <f>$F158*'[1]INTERNAL PARAMETERS-2'!P158*(1-VLOOKUP(Q$4,'[1]INTERNAL PARAMETERS-1'!$B$5:$J$44,4, FALSE))</f>
        <v>16.830242627375874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31.419640688708313</v>
      </c>
      <c r="BH158" s="44">
        <f>$F158*'[1]INTERNAL PARAMETERS-2'!S158*(1-VLOOKUP(T$4,'[1]INTERNAL PARAMETERS-1'!$B$5:$J$44,4, FALSE))</f>
        <v>2.0100723852855755</v>
      </c>
      <c r="BI158" s="44">
        <f>$F158*'[1]INTERNAL PARAMETERS-2'!T158*(1-VLOOKUP(U$4,'[1]INTERNAL PARAMETERS-1'!$B$5:$J$44,4, FALSE))</f>
        <v>1.1486090071228934</v>
      </c>
      <c r="BJ158" s="44">
        <f>$F158*'[1]INTERNAL PARAMETERS-2'!U158*(1-VLOOKUP(V$4,'[1]INTERNAL PARAMETERS-1'!$B$5:$J$44,4, FALSE))</f>
        <v>14.848098676191487</v>
      </c>
      <c r="BK158" s="44">
        <f>$F158*'[1]INTERNAL PARAMETERS-2'!V158*(1-VLOOKUP(W$4,'[1]INTERNAL PARAMETERS-1'!$B$5:$J$44,4, FALSE))</f>
        <v>22.653026421960767</v>
      </c>
      <c r="BL158" s="44">
        <f>$F158*'[1]INTERNAL PARAMETERS-2'!W158*(1-VLOOKUP(X$4,'[1]INTERNAL PARAMETERS-1'!$B$5:$J$44,4, FALSE))</f>
        <v>25.684092685913988</v>
      </c>
      <c r="BM158" s="44">
        <f>$F158*'[1]INTERNAL PARAMETERS-2'!X158*(1-VLOOKUP(Y$4,'[1]INTERNAL PARAMETERS-1'!$B$5:$J$44,4, FALSE))</f>
        <v>14.676633853123009</v>
      </c>
      <c r="BN158" s="44">
        <f>$F158*'[1]INTERNAL PARAMETERS-2'!Y158*(1-VLOOKUP(Z$4,'[1]INTERNAL PARAMETERS-1'!$B$5:$J$44,4, FALSE))</f>
        <v>39.642812795482627</v>
      </c>
      <c r="BO158" s="44">
        <f>$F158*'[1]INTERNAL PARAMETERS-2'!Z158*(1-VLOOKUP(AA$4,'[1]INTERNAL PARAMETERS-1'!$B$5:$J$44,4, FALSE))</f>
        <v>36.851029036645826</v>
      </c>
      <c r="BP158" s="44">
        <f>$F158*'[1]INTERNAL PARAMETERS-2'!AA158*(1-VLOOKUP(AB$4,'[1]INTERNAL PARAMETERS-1'!$B$5:$J$44,4, FALSE))</f>
        <v>13.719437604452224</v>
      </c>
      <c r="BQ158" s="44">
        <f>$F158*'[1]INTERNAL PARAMETERS-2'!AB158*(1-VLOOKUP(AC$4,'[1]INTERNAL PARAMETERS-1'!$B$5:$J$44,4, FALSE))</f>
        <v>107.44234831521895</v>
      </c>
      <c r="BR158" s="44">
        <f>$F158*'[1]INTERNAL PARAMETERS-2'!AC158*(1-VLOOKUP(AD$4,'[1]INTERNAL PARAMETERS-1'!$B$5:$J$44,4, FALSE))</f>
        <v>7.1788062945180826</v>
      </c>
      <c r="BS158" s="44">
        <f>$F158*'[1]INTERNAL PARAMETERS-2'!AD158*(1-VLOOKUP(AE$4,'[1]INTERNAL PARAMETERS-1'!$B$5:$J$44,4, FALSE))</f>
        <v>2.5524350255152628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2.6322400126908176</v>
      </c>
      <c r="CA158" s="44">
        <f>$F158*'[1]INTERNAL PARAMETERS-2'!AL158*(1-VLOOKUP(AM$4,'[1]INTERNAL PARAMETERS-1'!$B$5:$J$44,4, FALSE))</f>
        <v>8.5347625662461439</v>
      </c>
      <c r="CB158" s="44">
        <f>$F158*'[1]INTERNAL PARAMETERS-2'!AM158*(1-VLOOKUP(AN$4,'[1]INTERNAL PARAMETERS-1'!$B$5:$J$44,4, FALSE))</f>
        <v>2.2334137614284173</v>
      </c>
      <c r="CC158" s="44">
        <f>$F158*'[1]INTERNAL PARAMETERS-2'!AN158*(1-VLOOKUP(AO$4,'[1]INTERNAL PARAMETERS-1'!$B$5:$J$44,4, FALSE))</f>
        <v>9.5716975738873593</v>
      </c>
      <c r="CD158" s="44">
        <f>$F158*'[1]INTERNAL PARAMETERS-2'!AO158*(1-VLOOKUP(AP$4,'[1]INTERNAL PARAMETERS-1'!$B$5:$J$44,4, FALSE))</f>
        <v>28.874636467808063</v>
      </c>
      <c r="CE158" s="44">
        <f>$F158*'[1]INTERNAL PARAMETERS-2'!AP158*(1-VLOOKUP(AQ$4,'[1]INTERNAL PARAMETERS-1'!$B$5:$J$44,4, FALSE))</f>
        <v>4.3072837767108503</v>
      </c>
      <c r="CF158" s="44">
        <f>$F158*'[1]INTERNAL PARAMETERS-2'!AQ158*(1-VLOOKUP(AR$4,'[1]INTERNAL PARAMETERS-1'!$B$5:$J$44,4, FALSE))</f>
        <v>0.39882625126240046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662.28218370582977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437.90810863939953</v>
      </c>
      <c r="G159" s="45">
        <f>$F159*'[1]INTERNAL PARAMETERS-2'!F159*VLOOKUP(G$4,'[1]INTERNAL PARAMETERS-1'!$B$5:$J$44,4, FALSE)</f>
        <v>3.504709965873706</v>
      </c>
      <c r="H159" s="44">
        <f>$F159*'[1]INTERNAL PARAMETERS-2'!G159*VLOOKUP(H$4,'[1]INTERNAL PARAMETERS-1'!$B$5:$J$44,4, FALSE)</f>
        <v>1.9336270445081327</v>
      </c>
      <c r="I159" s="44">
        <f>$F159*'[1]INTERNAL PARAMETERS-2'!H159*VLOOKUP(I$4,'[1]INTERNAL PARAMETERS-1'!$B$5:$J$44,4, FALSE)</f>
        <v>4.1102208344732061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0.97588259918398812</v>
      </c>
      <c r="N159" s="44">
        <f>$F159*'[1]INTERNAL PARAMETERS-2'!M159*VLOOKUP(N$4,'[1]INTERNAL PARAMETERS-1'!$B$5:$J$44,4, FALSE)</f>
        <v>0.65260131706203794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0.42297544213479599</v>
      </c>
      <c r="S159" s="44">
        <f>$F159*'[1]INTERNAL PARAMETERS-2'!R159*VLOOKUP(S$4,'[1]INTERNAL PARAMETERS-1'!$B$5:$J$44,4, FALSE)</f>
        <v>1.1921719826626171</v>
      </c>
      <c r="T159" s="44">
        <f>$F159*'[1]INTERNAL PARAMETERS-2'!S159*VLOOKUP(T$4,'[1]INTERNAL PARAMETERS-1'!$B$5:$J$44,4, FALSE)</f>
        <v>7.8551956527735486E-2</v>
      </c>
      <c r="U159" s="44">
        <f>$F159*'[1]INTERNAL PARAMETERS-2'!T159*VLOOKUP(U$4,'[1]INTERNAL PARAMETERS-1'!$B$5:$J$44,4, FALSE)</f>
        <v>0.22962149584615554</v>
      </c>
      <c r="V159" s="44">
        <f>$F159*'[1]INTERNAL PARAMETERS-2'!U159*VLOOKUP(V$4,'[1]INTERNAL PARAMETERS-1'!$B$5:$J$44,4, FALSE)</f>
        <v>1.7765297000742912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0.24172527596894852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0.42297544213479599</v>
      </c>
      <c r="AJ159" s="44">
        <f>$F159*'[1]INTERNAL PARAMETERS-2'!AI159*VLOOKUP(AJ$4,'[1]INTERNAL PARAMETERS-1'!$B$5:$J$44,4, FALSE)</f>
        <v>0.42297544213479599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78.094195854990915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18.541769384495772</v>
      </c>
      <c r="BB159" s="44">
        <f>$F159*'[1]INTERNAL PARAMETERS-2'!M159*(1-VLOOKUP(N$4,'[1]INTERNAL PARAMETERS-1'!$B$5:$J$44,4, FALSE))</f>
        <v>12.39942502417872</v>
      </c>
      <c r="BC159" s="44">
        <f>$F159*'[1]INTERNAL PARAMETERS-2'!N159*(1-VLOOKUP(O$4,'[1]INTERNAL PARAMETERS-1'!$B$5:$J$44,4, FALSE))</f>
        <v>42.902558056375796</v>
      </c>
      <c r="BD159" s="44">
        <f>$F159*'[1]INTERNAL PARAMETERS-2'!O159*(1-VLOOKUP(P$4,'[1]INTERNAL PARAMETERS-1'!$B$5:$J$44,4, FALSE))</f>
        <v>10.755855173590067</v>
      </c>
      <c r="BE159" s="44">
        <f>$F159*'[1]INTERNAL PARAMETERS-2'!P159*(1-VLOOKUP(Q$4,'[1]INTERNAL PARAMETERS-1'!$B$5:$J$44,4, FALSE))</f>
        <v>12.145644137978929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22.651267670589725</v>
      </c>
      <c r="BH159" s="44">
        <f>$F159*'[1]INTERNAL PARAMETERS-2'!S159*(1-VLOOKUP(T$4,'[1]INTERNAL PARAMETERS-1'!$B$5:$J$44,4, FALSE))</f>
        <v>0.70696760874961928</v>
      </c>
      <c r="BI159" s="44">
        <f>$F159*'[1]INTERNAL PARAMETERS-2'!T159*(1-VLOOKUP(U$4,'[1]INTERNAL PARAMETERS-1'!$B$5:$J$44,4, FALSE))</f>
        <v>0.91848598338462217</v>
      </c>
      <c r="BJ159" s="44">
        <f>$F159*'[1]INTERNAL PARAMETERS-2'!U159*(1-VLOOKUP(V$4,'[1]INTERNAL PARAMETERS-1'!$B$5:$J$44,4, FALSE))</f>
        <v>10.067001633754316</v>
      </c>
      <c r="BK159" s="44">
        <f>$F159*'[1]INTERNAL PARAMETERS-2'!V159*(1-VLOOKUP(W$4,'[1]INTERNAL PARAMETERS-1'!$B$5:$J$44,4, FALSE))</f>
        <v>11.843531333828608</v>
      </c>
      <c r="BL159" s="44">
        <f>$F159*'[1]INTERNAL PARAMETERS-2'!W159*(1-VLOOKUP(X$4,'[1]INTERNAL PARAMETERS-1'!$B$5:$J$44,4, FALSE))</f>
        <v>18.973813903560494</v>
      </c>
      <c r="BM159" s="44">
        <f>$F159*'[1]INTERNAL PARAMETERS-2'!X159*(1-VLOOKUP(Y$4,'[1]INTERNAL PARAMETERS-1'!$B$5:$J$44,4, FALSE))</f>
        <v>12.870776175074912</v>
      </c>
      <c r="BN159" s="44">
        <f>$F159*'[1]INTERNAL PARAMETERS-2'!Y159*(1-VLOOKUP(Z$4,'[1]INTERNAL PARAMETERS-1'!$B$5:$J$44,4, FALSE))</f>
        <v>25.801939878331194</v>
      </c>
      <c r="BO159" s="44">
        <f>$F159*'[1]INTERNAL PARAMETERS-2'!Z159*(1-VLOOKUP(AA$4,'[1]INTERNAL PARAMETERS-1'!$B$5:$J$44,4, FALSE))</f>
        <v>21.813823151330457</v>
      </c>
      <c r="BP159" s="44">
        <f>$F159*'[1]INTERNAL PARAMETERS-2'!AA159*(1-VLOOKUP(AB$4,'[1]INTERNAL PARAMETERS-1'!$B$5:$J$44,4, FALSE))</f>
        <v>8.5805028531129857</v>
      </c>
      <c r="BQ159" s="44">
        <f>$F159*'[1]INTERNAL PARAMETERS-2'!AB159*(1-VLOOKUP(AC$4,'[1]INTERNAL PARAMETERS-1'!$B$5:$J$44,4, FALSE))</f>
        <v>70.154718218088092</v>
      </c>
      <c r="BR159" s="44">
        <f>$F159*'[1]INTERNAL PARAMETERS-2'!AC159*(1-VLOOKUP(AD$4,'[1]INTERNAL PARAMETERS-1'!$B$5:$J$44,4, FALSE))</f>
        <v>4.3506608501432984</v>
      </c>
      <c r="BS159" s="44">
        <f>$F159*'[1]INTERNAL PARAMETERS-2'!AD159*(1-VLOOKUP(AE$4,'[1]INTERNAL PARAMETERS-1'!$B$5:$J$44,4, FALSE))</f>
        <v>1.8127644065236583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0.66470071810374454</v>
      </c>
      <c r="CA159" s="44">
        <f>$F159*'[1]INTERNAL PARAMETERS-2'!AL159*(1-VLOOKUP(AM$4,'[1]INTERNAL PARAMETERS-1'!$B$5:$J$44,4, FALSE))</f>
        <v>6.2843316854622948</v>
      </c>
      <c r="CB159" s="44">
        <f>$F159*'[1]INTERNAL PARAMETERS-2'!AM159*(1-VLOOKUP(AN$4,'[1]INTERNAL PARAMETERS-1'!$B$5:$J$44,4, FALSE))</f>
        <v>2.7191904005963514</v>
      </c>
      <c r="CC159" s="44">
        <f>$F159*'[1]INTERNAL PARAMETERS-2'!AN159*(1-VLOOKUP(AO$4,'[1]INTERNAL PARAMETERS-1'!$B$5:$J$44,4, FALSE))</f>
        <v>5.4987683293740757</v>
      </c>
      <c r="CD159" s="44">
        <f>$F159*'[1]INTERNAL PARAMETERS-2'!AO159*(1-VLOOKUP(AP$4,'[1]INTERNAL PARAMETERS-1'!$B$5:$J$44,4, FALSE))</f>
        <v>18.248681866464512</v>
      </c>
      <c r="CE159" s="44">
        <f>$F159*'[1]INTERNAL PARAMETERS-2'!AP159*(1-VLOOKUP(AQ$4,'[1]INTERNAL PARAMETERS-1'!$B$5:$J$44,4, FALSE))</f>
        <v>2.5378964436196401</v>
      </c>
      <c r="CF159" s="44">
        <f>$F159*'[1]INTERNAL PARAMETERS-2'!AQ159*(1-VLOOKUP(AR$4,'[1]INTERNAL PARAMETERS-1'!$B$5:$J$44,4, FALSE))</f>
        <v>0.60426939911150745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437.90810863939947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318.06264463687353</v>
      </c>
      <c r="G160" s="45">
        <f>$F160*'[1]INTERNAL PARAMETERS-2'!F160*VLOOKUP(G$4,'[1]INTERNAL PARAMETERS-1'!$B$5:$J$44,4, FALSE)</f>
        <v>3.1586801238887912</v>
      </c>
      <c r="H160" s="44">
        <f>$F160*'[1]INTERNAL PARAMETERS-2'!G160*VLOOKUP(H$4,'[1]INTERNAL PARAMETERS-1'!$B$5:$J$44,4, FALSE)</f>
        <v>1.7667107658999777</v>
      </c>
      <c r="I160" s="44">
        <f>$F160*'[1]INTERNAL PARAMETERS-2'!H160*VLOOKUP(I$4,'[1]INTERNAL PARAMETERS-1'!$B$5:$J$44,4, FALSE)</f>
        <v>3.0580117065479975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0.96366461040757623</v>
      </c>
      <c r="N160" s="44">
        <f>$F160*'[1]INTERNAL PARAMETERS-2'!M160*VLOOKUP(N$4,'[1]INTERNAL PARAMETERS-1'!$B$5:$J$44,4, FALSE)</f>
        <v>0.42026412392481688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0.42830315726801393</v>
      </c>
      <c r="S160" s="44">
        <f>$F160*'[1]INTERNAL PARAMETERS-2'!R160*VLOOKUP(S$4,'[1]INTERNAL PARAMETERS-1'!$B$5:$J$44,4, FALSE)</f>
        <v>0.89836475915040293</v>
      </c>
      <c r="T160" s="44">
        <f>$F160*'[1]INTERNAL PARAMETERS-2'!S160*VLOOKUP(T$4,'[1]INTERNAL PARAMETERS-1'!$B$5:$J$44,4, FALSE)</f>
        <v>0.11242878362624205</v>
      </c>
      <c r="U160" s="44">
        <f>$F160*'[1]INTERNAL PARAMETERS-2'!T160*VLOOKUP(U$4,'[1]INTERNAL PARAMETERS-1'!$B$5:$J$44,4, FALSE)</f>
        <v>6.4242292963755707E-2</v>
      </c>
      <c r="V160" s="44">
        <f>$F160*'[1]INTERNAL PARAMETERS-2'!U160*VLOOKUP(V$4,'[1]INTERNAL PARAMETERS-1'!$B$5:$J$44,4, FALSE)</f>
        <v>1.1644289323288171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0.26768152172639276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5.3529943092385818E-2</v>
      </c>
      <c r="AI160" s="44">
        <f>$F160*'[1]INTERNAL PARAMETERS-2'!AH160*VLOOKUP(AI$4,'[1]INTERNAL PARAMETERS-1'!$B$5:$J$44,4, FALSE)</f>
        <v>0.32121146481877855</v>
      </c>
      <c r="AJ160" s="44">
        <f>$F160*'[1]INTERNAL PARAMETERS-2'!AI160*VLOOKUP(AJ$4,'[1]INTERNAL PARAMETERS-1'!$B$5:$J$44,4, FALSE)</f>
        <v>0.42830315726801393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58.102222424411949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18.309627597743948</v>
      </c>
      <c r="BB160" s="44">
        <f>$F160*'[1]INTERNAL PARAMETERS-2'!M160*(1-VLOOKUP(N$4,'[1]INTERNAL PARAMETERS-1'!$B$5:$J$44,4, FALSE))</f>
        <v>7.9850183545715199</v>
      </c>
      <c r="BC160" s="44">
        <f>$F160*'[1]INTERNAL PARAMETERS-2'!N160*(1-VLOOKUP(O$4,'[1]INTERNAL PARAMETERS-1'!$B$5:$J$44,4, FALSE))</f>
        <v>34.477768034785846</v>
      </c>
      <c r="BD160" s="44">
        <f>$F160*'[1]INTERNAL PARAMETERS-2'!O160*(1-VLOOKUP(P$4,'[1]INTERNAL PARAMETERS-1'!$B$5:$J$44,4, FALSE))</f>
        <v>6.2102685553283461</v>
      </c>
      <c r="BE160" s="44">
        <f>$F160*'[1]INTERNAL PARAMETERS-2'!P160*(1-VLOOKUP(Q$4,'[1]INTERNAL PARAMETERS-1'!$B$5:$J$44,4, FALSE))</f>
        <v>7.6022379133171603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17.068930423857655</v>
      </c>
      <c r="BH160" s="44">
        <f>$F160*'[1]INTERNAL PARAMETERS-2'!S160*(1-VLOOKUP(T$4,'[1]INTERNAL PARAMETERS-1'!$B$5:$J$44,4, FALSE))</f>
        <v>1.0118590526361784</v>
      </c>
      <c r="BI160" s="44">
        <f>$F160*'[1]INTERNAL PARAMETERS-2'!T160*(1-VLOOKUP(U$4,'[1]INTERNAL PARAMETERS-1'!$B$5:$J$44,4, FALSE))</f>
        <v>0.25696917185502283</v>
      </c>
      <c r="BJ160" s="44">
        <f>$F160*'[1]INTERNAL PARAMETERS-2'!U160*(1-VLOOKUP(V$4,'[1]INTERNAL PARAMETERS-1'!$B$5:$J$44,4, FALSE))</f>
        <v>6.5984306165299635</v>
      </c>
      <c r="BK160" s="44">
        <f>$F160*'[1]INTERNAL PARAMETERS-2'!V160*(1-VLOOKUP(W$4,'[1]INTERNAL PARAMETERS-1'!$B$5:$J$44,4, FALSE))</f>
        <v>8.6729640002227306</v>
      </c>
      <c r="BL160" s="44">
        <f>$F160*'[1]INTERNAL PARAMETERS-2'!W160*(1-VLOOKUP(X$4,'[1]INTERNAL PARAMETERS-1'!$B$5:$J$44,4, FALSE))</f>
        <v>13.491295003826728</v>
      </c>
      <c r="BM160" s="44">
        <f>$F160*'[1]INTERNAL PARAMETERS-2'!X160*(1-VLOOKUP(Y$4,'[1]INTERNAL PARAMETERS-1'!$B$5:$J$44,4, FALSE))</f>
        <v>9.0477372143983583</v>
      </c>
      <c r="BN160" s="44">
        <f>$F160*'[1]INTERNAL PARAMETERS-2'!Y160*(1-VLOOKUP(Z$4,'[1]INTERNAL PARAMETERS-1'!$B$5:$J$44,4, FALSE))</f>
        <v>16.382293605989126</v>
      </c>
      <c r="BO160" s="44">
        <f>$F160*'[1]INTERNAL PARAMETERS-2'!Z160*(1-VLOOKUP(AA$4,'[1]INTERNAL PARAMETERS-1'!$B$5:$J$44,4, FALSE))</f>
        <v>13.116521789651101</v>
      </c>
      <c r="BP160" s="44">
        <f>$F160*'[1]INTERNAL PARAMETERS-2'!AA160*(1-VLOOKUP(AB$4,'[1]INTERNAL PARAMETERS-1'!$B$5:$J$44,4, FALSE))</f>
        <v>5.8890570905095689</v>
      </c>
      <c r="BQ160" s="44">
        <f>$F160*'[1]INTERNAL PARAMETERS-2'!AB160*(1-VLOOKUP(AC$4,'[1]INTERNAL PARAMETERS-1'!$B$5:$J$44,4, FALSE))</f>
        <v>49.521622225878545</v>
      </c>
      <c r="BR160" s="44">
        <f>$F160*'[1]INTERNAL PARAMETERS-2'!AC160*(1-VLOOKUP(AD$4,'[1]INTERNAL PARAMETERS-1'!$B$5:$J$44,4, FALSE))</f>
        <v>3.8546648028831978</v>
      </c>
      <c r="BS160" s="44">
        <f>$F160*'[1]INTERNAL PARAMETERS-2'!AD160*(1-VLOOKUP(AE$4,'[1]INTERNAL PARAMETERS-1'!$B$5:$J$44,4, FALSE))</f>
        <v>1.2848776655395782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0.91013625762841355</v>
      </c>
      <c r="CA160" s="44">
        <f>$F160*'[1]INTERNAL PARAMETERS-2'!AL160*(1-VLOOKUP(AM$4,'[1]INTERNAL PARAMETERS-1'!$B$5:$J$44,4, FALSE))</f>
        <v>5.56784562569079</v>
      </c>
      <c r="CB160" s="44">
        <f>$F160*'[1]INTERNAL PARAMETERS-2'!AM160*(1-VLOOKUP(AN$4,'[1]INTERNAL PARAMETERS-1'!$B$5:$J$44,4, FALSE))</f>
        <v>1.6596508797152063</v>
      </c>
      <c r="CC160" s="44">
        <f>$F160*'[1]INTERNAL PARAMETERS-2'!AN160*(1-VLOOKUP(AO$4,'[1]INTERNAL PARAMETERS-1'!$B$5:$J$44,4, FALSE))</f>
        <v>3.3728317025227983</v>
      </c>
      <c r="CD160" s="44">
        <f>$F160*'[1]INTERNAL PARAMETERS-2'!AO160*(1-VLOOKUP(AP$4,'[1]INTERNAL PARAMETERS-1'!$B$5:$J$44,4, FALSE))</f>
        <v>12.152887395194766</v>
      </c>
      <c r="CE160" s="44">
        <f>$F160*'[1]INTERNAL PARAMETERS-2'!AP160*(1-VLOOKUP(AQ$4,'[1]INTERNAL PARAMETERS-1'!$B$5:$J$44,4, FALSE))</f>
        <v>2.1950139231679917</v>
      </c>
      <c r="CF160" s="44">
        <f>$F160*'[1]INTERNAL PARAMETERS-2'!AQ160*(1-VLOOKUP(AR$4,'[1]INTERNAL PARAMETERS-1'!$B$5:$J$44,4, FALSE))</f>
        <v>0.16062163554162115</v>
      </c>
      <c r="CG160" s="44">
        <f>$F160*'[1]INTERNAL PARAMETERS-2'!AR160*(1-VLOOKUP(AS$4,'[1]INTERNAL PARAMETERS-1'!$B$5:$J$44,4, FALSE))</f>
        <v>5.3529943092385818E-2</v>
      </c>
      <c r="CH160" s="43">
        <f>$F160*'[1]INTERNAL PARAMETERS-2'!AS160*(1-VLOOKUP(AT$4,'[1]INTERNAL PARAMETERS-1'!$B$5:$J$44,4, FALSE))</f>
        <v>0</v>
      </c>
      <c r="CI160" s="42">
        <f t="shared" si="2"/>
        <v>318.06270824940242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191.79623925791969</v>
      </c>
      <c r="G161" s="45">
        <f>$F161*'[1]INTERNAL PARAMETERS-2'!F161*VLOOKUP(G$4,'[1]INTERNAL PARAMETERS-1'!$B$5:$J$44,4, FALSE)</f>
        <v>1.7889794216782462</v>
      </c>
      <c r="H161" s="44">
        <f>$F161*'[1]INTERNAL PARAMETERS-2'!G161*VLOOKUP(H$4,'[1]INTERNAL PARAMETERS-1'!$B$5:$J$44,4, FALSE)</f>
        <v>1.2065326022997953</v>
      </c>
      <c r="I161" s="44">
        <f>$F161*'[1]INTERNAL PARAMETERS-2'!H161*VLOOKUP(I$4,'[1]INTERNAL PARAMETERS-1'!$B$5:$J$44,4, FALSE)</f>
        <v>1.9896798013437147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4.1600604295042781E-2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0.732236805295297</v>
      </c>
      <c r="N161" s="44">
        <f>$F161*'[1]INTERNAL PARAMETERS-2'!M161*VLOOKUP(N$4,'[1]INTERNAL PARAMETERS-1'!$B$5:$J$44,4, FALSE)</f>
        <v>0.20594217088438757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8.3201208590085562E-2</v>
      </c>
      <c r="S161" s="44">
        <f>$F161*'[1]INTERNAL PARAMETERS-2'!R161*VLOOKUP(S$4,'[1]INTERNAL PARAMETERS-1'!$B$5:$J$44,4, FALSE)</f>
        <v>0.57107042544686704</v>
      </c>
      <c r="T161" s="44">
        <f>$F161*'[1]INTERNAL PARAMETERS-2'!S161*VLOOKUP(T$4,'[1]INTERNAL PARAMETERS-1'!$B$5:$J$44,4, FALSE)</f>
        <v>5.8246599900237631E-2</v>
      </c>
      <c r="U161" s="44">
        <f>$F161*'[1]INTERNAL PARAMETERS-2'!T161*VLOOKUP(U$4,'[1]INTERNAL PARAMETERS-1'!$B$5:$J$44,4, FALSE)</f>
        <v>9.9849122157672998E-2</v>
      </c>
      <c r="V161" s="44">
        <f>$F161*'[1]INTERNAL PARAMETERS-2'!U161*VLOOKUP(V$4,'[1]INTERNAL PARAMETERS-1'!$B$5:$J$44,4, FALSE)</f>
        <v>1.0109867465643834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8.3201208590085562E-2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0.37444379790323662</v>
      </c>
      <c r="AJ161" s="44">
        <f>$F161*'[1]INTERNAL PARAMETERS-2'!AI161*VLOOKUP(AJ$4,'[1]INTERNAL PARAMETERS-1'!$B$5:$J$44,4, FALSE)</f>
        <v>0.20802220109913971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37.803916225530571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13.912499300610641</v>
      </c>
      <c r="BB161" s="44">
        <f>$F161*'[1]INTERNAL PARAMETERS-2'!M161*(1-VLOOKUP(N$4,'[1]INTERNAL PARAMETERS-1'!$B$5:$J$44,4, FALSE))</f>
        <v>3.9129012468033633</v>
      </c>
      <c r="BC161" s="44">
        <f>$F161*'[1]INTERNAL PARAMETERS-2'!N161*(1-VLOOKUP(O$4,'[1]INTERNAL PARAMETERS-1'!$B$5:$J$44,4, FALSE))</f>
        <v>21.384647749668495</v>
      </c>
      <c r="BD161" s="44">
        <f>$F161*'[1]INTERNAL PARAMETERS-2'!O161*(1-VLOOKUP(P$4,'[1]INTERNAL PARAMETERS-1'!$B$5:$J$44,4, FALSE))</f>
        <v>3.6195786272754606</v>
      </c>
      <c r="BE161" s="44">
        <f>$F161*'[1]INTERNAL PARAMETERS-2'!P161*(1-VLOOKUP(Q$4,'[1]INTERNAL PARAMETERS-1'!$B$5:$J$44,4, FALSE))</f>
        <v>5.4501778328726749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10.850338083490472</v>
      </c>
      <c r="BH161" s="44">
        <f>$F161*'[1]INTERNAL PARAMETERS-2'!S161*(1-VLOOKUP(T$4,'[1]INTERNAL PARAMETERS-1'!$B$5:$J$44,4, FALSE))</f>
        <v>0.52421939910213866</v>
      </c>
      <c r="BI161" s="44">
        <f>$F161*'[1]INTERNAL PARAMETERS-2'!T161*(1-VLOOKUP(U$4,'[1]INTERNAL PARAMETERS-1'!$B$5:$J$44,4, FALSE))</f>
        <v>0.39939648863069199</v>
      </c>
      <c r="BJ161" s="44">
        <f>$F161*'[1]INTERNAL PARAMETERS-2'!U161*(1-VLOOKUP(V$4,'[1]INTERNAL PARAMETERS-1'!$B$5:$J$44,4, FALSE))</f>
        <v>5.7289248971981719</v>
      </c>
      <c r="BK161" s="44">
        <f>$F161*'[1]INTERNAL PARAMETERS-2'!V161*(1-VLOOKUP(W$4,'[1]INTERNAL PARAMETERS-1'!$B$5:$J$44,4, FALSE))</f>
        <v>5.117334639264481</v>
      </c>
      <c r="BL161" s="44">
        <f>$F161*'[1]INTERNAL PARAMETERS-2'!W161*(1-VLOOKUP(X$4,'[1]INTERNAL PARAMETERS-1'!$B$5:$J$44,4, FALSE))</f>
        <v>6.6567104351724709</v>
      </c>
      <c r="BM161" s="44">
        <f>$F161*'[1]INTERNAL PARAMETERS-2'!X161*(1-VLOOKUP(Y$4,'[1]INTERNAL PARAMETERS-1'!$B$5:$J$44,4, FALSE))</f>
        <v>5.991024047956083</v>
      </c>
      <c r="BN161" s="44">
        <f>$F161*'[1]INTERNAL PARAMETERS-2'!Y161*(1-VLOOKUP(Z$4,'[1]INTERNAL PARAMETERS-1'!$B$5:$J$44,4, FALSE))</f>
        <v>7.9048436417673091</v>
      </c>
      <c r="BO161" s="44">
        <f>$F161*'[1]INTERNAL PARAMETERS-2'!Z161*(1-VLOOKUP(AA$4,'[1]INTERNAL PARAMETERS-1'!$B$5:$J$44,4, FALSE))</f>
        <v>5.5749796457578036</v>
      </c>
      <c r="BP161" s="44">
        <f>$F161*'[1]INTERNAL PARAMETERS-2'!AA161*(1-VLOOKUP(AB$4,'[1]INTERNAL PARAMETERS-1'!$B$5:$J$44,4, FALSE))</f>
        <v>3.5363774186853747</v>
      </c>
      <c r="BQ161" s="44">
        <f>$F161*'[1]INTERNAL PARAMETERS-2'!AB161*(1-VLOOKUP(AC$4,'[1]INTERNAL PARAMETERS-1'!$B$5:$J$44,4, FALSE))</f>
        <v>28.207779781645062</v>
      </c>
      <c r="BR161" s="44">
        <f>$F161*'[1]INTERNAL PARAMETERS-2'!AC161*(1-VLOOKUP(AD$4,'[1]INTERNAL PARAMETERS-1'!$B$5:$J$44,4, FALSE))</f>
        <v>1.4977560119890208</v>
      </c>
      <c r="BS161" s="44">
        <f>$F161*'[1]INTERNAL PARAMETERS-2'!AD161*(1-VLOOKUP(AE$4,'[1]INTERNAL PARAMETERS-1'!$B$5:$J$44,4, FALSE))</f>
        <v>0.95690979690561295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0.62406660329741903</v>
      </c>
      <c r="CA161" s="44">
        <f>$F161*'[1]INTERNAL PARAMETERS-2'!AL161*(1-VLOOKUP(AM$4,'[1]INTERNAL PARAMETERS-1'!$B$5:$J$44,4, FALSE))</f>
        <v>2.5794676217797616</v>
      </c>
      <c r="CB161" s="44">
        <f>$F161*'[1]INTERNAL PARAMETERS-2'!AM161*(1-VLOOKUP(AN$4,'[1]INTERNAL PARAMETERS-1'!$B$5:$J$44,4, FALSE))</f>
        <v>0.70726781188750465</v>
      </c>
      <c r="CC161" s="44">
        <f>$F161*'[1]INTERNAL PARAMETERS-2'!AN161*(1-VLOOKUP(AO$4,'[1]INTERNAL PARAMETERS-1'!$B$5:$J$44,4, FALSE))</f>
        <v>1.9970016227773857</v>
      </c>
      <c r="CD161" s="44">
        <f>$F161*'[1]INTERNAL PARAMETERS-2'!AO161*(1-VLOOKUP(AP$4,'[1]INTERNAL PARAMETERS-1'!$B$5:$J$44,4, FALSE))</f>
        <v>7.4471794556500601</v>
      </c>
      <c r="CE161" s="44">
        <f>$F161*'[1]INTERNAL PARAMETERS-2'!AP161*(1-VLOOKUP(AQ$4,'[1]INTERNAL PARAMETERS-1'!$B$5:$J$44,4, FALSE))</f>
        <v>0.95690979690561295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191.79620089867183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86.390330883197109</v>
      </c>
      <c r="G162" s="45">
        <f>$F162*'[1]INTERNAL PARAMETERS-2'!F162*VLOOKUP(G$4,'[1]INTERNAL PARAMETERS-1'!$B$5:$J$44,4, FALSE)</f>
        <v>1.1274110960918988</v>
      </c>
      <c r="H162" s="44">
        <f>$F162*'[1]INTERNAL PARAMETERS-2'!G162*VLOOKUP(H$4,'[1]INTERNAL PARAMETERS-1'!$B$5:$J$44,4, FALSE)</f>
        <v>0.53054030001989017</v>
      </c>
      <c r="I162" s="44">
        <f>$F162*'[1]INTERNAL PARAMETERS-2'!H162*VLOOKUP(I$4,'[1]INTERNAL PARAMETERS-1'!$B$5:$J$44,4, FALSE)</f>
        <v>0.89888145795161434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2.2107285673010138E-2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0.373591962242805</v>
      </c>
      <c r="N162" s="44">
        <f>$F162*'[1]INTERNAL PARAMETERS-2'!M162*VLOOKUP(N$4,'[1]INTERNAL PARAMETERS-1'!$B$5:$J$44,4, FALSE)</f>
        <v>0.12379388854238614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2.2107285673010138E-2</v>
      </c>
      <c r="S162" s="44">
        <f>$F162*'[1]INTERNAL PARAMETERS-2'!R162*VLOOKUP(S$4,'[1]INTERNAL PARAMETERS-1'!$B$5:$J$44,4, FALSE)</f>
        <v>0.22521008967609771</v>
      </c>
      <c r="T162" s="44">
        <f>$F162*'[1]INTERNAL PARAMETERS-2'!S162*VLOOKUP(T$4,'[1]INTERNAL PARAMETERS-1'!$B$5:$J$44,4, FALSE)</f>
        <v>2.6527015000994511E-2</v>
      </c>
      <c r="U162" s="44">
        <f>$F162*'[1]INTERNAL PARAMETERS-2'!T162*VLOOKUP(U$4,'[1]INTERNAL PARAMETERS-1'!$B$5:$J$44,4, FALSE)</f>
        <v>2.2105557866392476E-2</v>
      </c>
      <c r="V162" s="44">
        <f>$F162*'[1]INTERNAL PARAMETERS-2'!U162*VLOOKUP(V$4,'[1]INTERNAL PARAMETERS-1'!$B$5:$J$44,4, FALSE)</f>
        <v>0.36143338707430378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4.4214571346020276E-2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8.8420503658952251E-2</v>
      </c>
      <c r="AJ162" s="44">
        <f>$F162*'[1]INTERNAL PARAMETERS-2'!AI162*VLOOKUP(AJ$4,'[1]INTERNAL PARAMETERS-1'!$B$5:$J$44,4, FALSE)</f>
        <v>6.6321857019030414E-2</v>
      </c>
      <c r="AK162" s="44">
        <f>$F162*'[1]INTERNAL PARAMETERS-2'!AJ162*VLOOKUP(AK$4,'[1]INTERNAL PARAMETERS-1'!$B$5:$J$44,4, FALSE)</f>
        <v>4.4214571346020276E-2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17.078747701080673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7.0982472826132943</v>
      </c>
      <c r="BB162" s="44">
        <f>$F162*'[1]INTERNAL PARAMETERS-2'!M162*(1-VLOOKUP(N$4,'[1]INTERNAL PARAMETERS-1'!$B$5:$J$44,4, FALSE))</f>
        <v>2.3520838823053363</v>
      </c>
      <c r="BC162" s="44">
        <f>$F162*'[1]INTERNAL PARAMETERS-2'!N162*(1-VLOOKUP(O$4,'[1]INTERNAL PARAMETERS-1'!$B$5:$J$44,4, FALSE))</f>
        <v>10.500355962363635</v>
      </c>
      <c r="BD162" s="44">
        <f>$F162*'[1]INTERNAL PARAMETERS-2'!O162*(1-VLOOKUP(P$4,'[1]INTERNAL PARAMETERS-1'!$B$5:$J$44,4, FALSE))</f>
        <v>1.9674361174677544</v>
      </c>
      <c r="BE162" s="44">
        <f>$F162*'[1]INTERNAL PARAMETERS-2'!P162*(1-VLOOKUP(Q$4,'[1]INTERNAL PARAMETERS-1'!$B$5:$J$44,4, FALSE))</f>
        <v>2.3653413424826719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4.2789917038458558</v>
      </c>
      <c r="BH162" s="44">
        <f>$F162*'[1]INTERNAL PARAMETERS-2'!S162*(1-VLOOKUP(T$4,'[1]INTERNAL PARAMETERS-1'!$B$5:$J$44,4, FALSE))</f>
        <v>0.23874313500895059</v>
      </c>
      <c r="BI162" s="44">
        <f>$F162*'[1]INTERNAL PARAMETERS-2'!T162*(1-VLOOKUP(U$4,'[1]INTERNAL PARAMETERS-1'!$B$5:$J$44,4, FALSE))</f>
        <v>8.8422231465569906E-2</v>
      </c>
      <c r="BJ162" s="44">
        <f>$F162*'[1]INTERNAL PARAMETERS-2'!U162*(1-VLOOKUP(V$4,'[1]INTERNAL PARAMETERS-1'!$B$5:$J$44,4, FALSE))</f>
        <v>2.0481225267543879</v>
      </c>
      <c r="BK162" s="44">
        <f>$F162*'[1]INTERNAL PARAMETERS-2'!V162*(1-VLOOKUP(W$4,'[1]INTERNAL PARAMETERS-1'!$B$5:$J$44,4, FALSE))</f>
        <v>1.8790156138088021</v>
      </c>
      <c r="BL162" s="44">
        <f>$F162*'[1]INTERNAL PARAMETERS-2'!W162*(1-VLOOKUP(X$4,'[1]INTERNAL PARAMETERS-1'!$B$5:$J$44,4, FALSE))</f>
        <v>3.647494799252553</v>
      </c>
      <c r="BM162" s="44">
        <f>$F162*'[1]INTERNAL PARAMETERS-2'!X162*(1-VLOOKUP(Y$4,'[1]INTERNAL PARAMETERS-1'!$B$5:$J$44,4, FALSE))</f>
        <v>2.4758777708477226</v>
      </c>
      <c r="BN162" s="44">
        <f>$F162*'[1]INTERNAL PARAMETERS-2'!Y162*(1-VLOOKUP(Z$4,'[1]INTERNAL PARAMETERS-1'!$B$5:$J$44,4, FALSE))</f>
        <v>3.6253875135795433</v>
      </c>
      <c r="BO162" s="44">
        <f>$F162*'[1]INTERNAL PARAMETERS-2'!Z162*(1-VLOOKUP(AA$4,'[1]INTERNAL PARAMETERS-1'!$B$5:$J$44,4, FALSE))</f>
        <v>2.5200837031606547</v>
      </c>
      <c r="BP162" s="44">
        <f>$F162*'[1]INTERNAL PARAMETERS-2'!AA162*(1-VLOOKUP(AB$4,'[1]INTERNAL PARAMETERS-1'!$B$5:$J$44,4, FALSE))</f>
        <v>0.90634687839488581</v>
      </c>
      <c r="BQ162" s="44">
        <f>$F162*'[1]INTERNAL PARAMETERS-2'!AB162*(1-VLOOKUP(AC$4,'[1]INTERNAL PARAMETERS-1'!$B$5:$J$44,4, FALSE))</f>
        <v>12.180414644148433</v>
      </c>
      <c r="BR162" s="44">
        <f>$F162*'[1]INTERNAL PARAMETERS-2'!AC162*(1-VLOOKUP(AD$4,'[1]INTERNAL PARAMETERS-1'!$B$5:$J$44,4, FALSE))</f>
        <v>0.70738994637088293</v>
      </c>
      <c r="BS162" s="44">
        <f>$F162*'[1]INTERNAL PARAMETERS-2'!AD162*(1-VLOOKUP(AE$4,'[1]INTERNAL PARAMETERS-1'!$B$5:$J$44,4, FALSE))</f>
        <v>0.30948472135596533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0.15474236067798267</v>
      </c>
      <c r="CA162" s="44">
        <f>$F162*'[1]INTERNAL PARAMETERS-2'!AL162*(1-VLOOKUP(AM$4,'[1]INTERNAL PARAMETERS-1'!$B$5:$J$44,4, FALSE))</f>
        <v>0.97266873541391619</v>
      </c>
      <c r="CB162" s="44">
        <f>$F162*'[1]INTERNAL PARAMETERS-2'!AM162*(1-VLOOKUP(AN$4,'[1]INTERNAL PARAMETERS-1'!$B$5:$J$44,4, FALSE))</f>
        <v>0.15474236067798267</v>
      </c>
      <c r="CC162" s="44">
        <f>$F162*'[1]INTERNAL PARAMETERS-2'!AN162*(1-VLOOKUP(AO$4,'[1]INTERNAL PARAMETERS-1'!$B$5:$J$44,4, FALSE))</f>
        <v>0.97266873541391619</v>
      </c>
      <c r="CD162" s="44">
        <f>$F162*'[1]INTERNAL PARAMETERS-2'!AO162*(1-VLOOKUP(AP$4,'[1]INTERNAL PARAMETERS-1'!$B$5:$J$44,4, FALSE))</f>
        <v>3.2937955065505675</v>
      </c>
      <c r="CE162" s="44">
        <f>$F162*'[1]INTERNAL PARAMETERS-2'!AP162*(1-VLOOKUP(AQ$4,'[1]INTERNAL PARAMETERS-1'!$B$5:$J$44,4, FALSE))</f>
        <v>0.55264758569290029</v>
      </c>
      <c r="CF162" s="44">
        <f>$F162*'[1]INTERNAL PARAMETERS-2'!AQ162*(1-VLOOKUP(AR$4,'[1]INTERNAL PARAMETERS-1'!$B$5:$J$44,4, FALSE))</f>
        <v>2.2107285673010138E-2</v>
      </c>
      <c r="CG162" s="44">
        <f>$F162*'[1]INTERNAL PARAMETERS-2'!AR162*(1-VLOOKUP(AS$4,'[1]INTERNAL PARAMETERS-1'!$B$5:$J$44,4, FALSE))</f>
        <v>2.2107285673010138E-2</v>
      </c>
      <c r="CH162" s="43">
        <f>$F162*'[1]INTERNAL PARAMETERS-2'!AS162*(1-VLOOKUP(AT$4,'[1]INTERNAL PARAMETERS-1'!$B$5:$J$44,4, FALSE))</f>
        <v>0</v>
      </c>
      <c r="CI162" s="42">
        <f t="shared" si="2"/>
        <v>86.390348161263304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46.927212983674984</v>
      </c>
      <c r="G163" s="45">
        <f>$F163*'[1]INTERNAL PARAMETERS-2'!F163*VLOOKUP(G$4,'[1]INTERNAL PARAMETERS-1'!$B$5:$J$44,4, FALSE)</f>
        <v>0.25727844518299814</v>
      </c>
      <c r="H163" s="44">
        <f>$F163*'[1]INTERNAL PARAMETERS-2'!G163*VLOOKUP(H$4,'[1]INTERNAL PARAMETERS-1'!$B$5:$J$44,4, FALSE)</f>
        <v>0.16722981618862418</v>
      </c>
      <c r="I163" s="44">
        <f>$F163*'[1]INTERNAL PARAMETERS-2'!H163*VLOOKUP(I$4,'[1]INTERNAL PARAMETERS-1'!$B$5:$J$44,4, FALSE)</f>
        <v>0.49625246166958398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0.27914488398093623</v>
      </c>
      <c r="N163" s="44">
        <f>$F163*'[1]INTERNAL PARAMETERS-2'!M163*VLOOKUP(N$4,'[1]INTERNAL PARAMETERS-1'!$B$5:$J$44,4, FALSE)</f>
        <v>5.5314513760247222E-2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0.1134927606928232</v>
      </c>
      <c r="T163" s="44">
        <f>$F163*'[1]INTERNAL PARAMETERS-2'!S163*VLOOKUP(T$4,'[1]INTERNAL PARAMETERS-1'!$B$5:$J$44,4, FALSE)</f>
        <v>1.5436706710979888E-2</v>
      </c>
      <c r="U163" s="44">
        <f>$F163*'[1]INTERNAL PARAMETERS-2'!T163*VLOOKUP(U$4,'[1]INTERNAL PARAMETERS-1'!$B$5:$J$44,4, FALSE)</f>
        <v>5.1450996315301253E-3</v>
      </c>
      <c r="V163" s="44">
        <f>$F163*'[1]INTERNAL PARAMETERS-2'!U163*VLOOKUP(V$4,'[1]INTERNAL PARAMETERS-1'!$B$5:$J$44,4, FALSE)</f>
        <v>0.21997131086097649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2.5725498157650625E-2</v>
      </c>
      <c r="AJ163" s="44">
        <f>$F163*'[1]INTERNAL PARAMETERS-2'!AI163*VLOOKUP(AJ$4,'[1]INTERNAL PARAMETERS-1'!$B$5:$J$44,4, FALSE)</f>
        <v>5.1455689036599625E-2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9.4287967717220944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5.3037527956377879</v>
      </c>
      <c r="BB163" s="44">
        <f>$F163*'[1]INTERNAL PARAMETERS-2'!M163*(1-VLOOKUP(N$4,'[1]INTERNAL PARAMETERS-1'!$B$5:$J$44,4, FALSE))</f>
        <v>1.0509757614446971</v>
      </c>
      <c r="BC163" s="44">
        <f>$F163*'[1]INTERNAL PARAMETERS-2'!N163*(1-VLOOKUP(O$4,'[1]INTERNAL PARAMETERS-1'!$B$5:$J$44,4, FALSE))</f>
        <v>5.7887204357651232</v>
      </c>
      <c r="BD163" s="44">
        <f>$F163*'[1]INTERNAL PARAMETERS-2'!O163*(1-VLOOKUP(P$4,'[1]INTERNAL PARAMETERS-1'!$B$5:$J$44,4, FALSE))</f>
        <v>0.96478595717397075</v>
      </c>
      <c r="BE163" s="44">
        <f>$F163*'[1]INTERNAL PARAMETERS-2'!P163*(1-VLOOKUP(Q$4,'[1]INTERNAL PARAMETERS-1'!$B$5:$J$44,4, FALSE))</f>
        <v>1.6208424728496422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2.1563624531636405</v>
      </c>
      <c r="BH163" s="44">
        <f>$F163*'[1]INTERNAL PARAMETERS-2'!S163*(1-VLOOKUP(T$4,'[1]INTERNAL PARAMETERS-1'!$B$5:$J$44,4, FALSE))</f>
        <v>0.13893036039881898</v>
      </c>
      <c r="BI163" s="44">
        <f>$F163*'[1]INTERNAL PARAMETERS-2'!T163*(1-VLOOKUP(U$4,'[1]INTERNAL PARAMETERS-1'!$B$5:$J$44,4, FALSE))</f>
        <v>2.0580398526120501E-2</v>
      </c>
      <c r="BJ163" s="44">
        <f>$F163*'[1]INTERNAL PARAMETERS-2'!U163*(1-VLOOKUP(V$4,'[1]INTERNAL PARAMETERS-1'!$B$5:$J$44,4, FALSE))</f>
        <v>1.2465040948788668</v>
      </c>
      <c r="BK163" s="44">
        <f>$F163*'[1]INTERNAL PARAMETERS-2'!V163*(1-VLOOKUP(W$4,'[1]INTERNAL PARAMETERS-1'!$B$5:$J$44,4, FALSE))</f>
        <v>0.95192320809514541</v>
      </c>
      <c r="BL163" s="44">
        <f>$F163*'[1]INTERNAL PARAMETERS-2'!W163*(1-VLOOKUP(X$4,'[1]INTERNAL PARAMETERS-1'!$B$5:$J$44,4, FALSE))</f>
        <v>1.8266605362747421</v>
      </c>
      <c r="BM163" s="44">
        <f>$F163*'[1]INTERNAL PARAMETERS-2'!X163*(1-VLOOKUP(Y$4,'[1]INTERNAL PARAMETERS-1'!$B$5:$J$44,4, FALSE))</f>
        <v>1.5693867838130424</v>
      </c>
      <c r="BN163" s="44">
        <f>$F163*'[1]INTERNAL PARAMETERS-2'!Y163*(1-VLOOKUP(Z$4,'[1]INTERNAL PARAMETERS-1'!$B$5:$J$44,4, FALSE))</f>
        <v>1.5693867838130424</v>
      </c>
      <c r="BO163" s="44">
        <f>$F163*'[1]INTERNAL PARAMETERS-2'!Z163*(1-VLOOKUP(AA$4,'[1]INTERNAL PARAMETERS-1'!$B$5:$J$44,4, FALSE))</f>
        <v>1.2735200913935685</v>
      </c>
      <c r="BP163" s="44">
        <f>$F163*'[1]INTERNAL PARAMETERS-2'!AA163*(1-VLOOKUP(AB$4,'[1]INTERNAL PARAMETERS-1'!$B$5:$J$44,4, FALSE))</f>
        <v>0.38591532141384799</v>
      </c>
      <c r="BQ163" s="44">
        <f>$F163*'[1]INTERNAL PARAMETERS-2'!AB163*(1-VLOOKUP(AC$4,'[1]INTERNAL PARAMETERS-1'!$B$5:$J$44,4, FALSE))</f>
        <v>6.6634577639447192</v>
      </c>
      <c r="BR163" s="44">
        <f>$F163*'[1]INTERNAL PARAMETERS-2'!AC163*(1-VLOOKUP(AD$4,'[1]INTERNAL PARAMETERS-1'!$B$5:$J$44,4, FALSE))</f>
        <v>0.18009256526744949</v>
      </c>
      <c r="BS163" s="44">
        <f>$F163*'[1]INTERNAL PARAMETERS-2'!AD163*(1-VLOOKUP(AE$4,'[1]INTERNAL PARAMETERS-1'!$B$5:$J$44,4, FALSE))</f>
        <v>0.11577412715202455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7.7181187194250253E-2</v>
      </c>
      <c r="CA163" s="44">
        <f>$F163*'[1]INTERNAL PARAMETERS-2'!AL163*(1-VLOOKUP(AM$4,'[1]INTERNAL PARAMETERS-1'!$B$5:$J$44,4, FALSE))</f>
        <v>0.52741494672352318</v>
      </c>
      <c r="CB163" s="44">
        <f>$F163*'[1]INTERNAL PARAMETERS-2'!AM163*(1-VLOOKUP(AN$4,'[1]INTERNAL PARAMETERS-1'!$B$5:$J$44,4, FALSE))</f>
        <v>0.18009256526744949</v>
      </c>
      <c r="CC163" s="44">
        <f>$F163*'[1]INTERNAL PARAMETERS-2'!AN163*(1-VLOOKUP(AO$4,'[1]INTERNAL PARAMETERS-1'!$B$5:$J$44,4, FALSE))</f>
        <v>0.2315482543040491</v>
      </c>
      <c r="CD163" s="44">
        <f>$F163*'[1]INTERNAL PARAMETERS-2'!AO163*(1-VLOOKUP(AP$4,'[1]INTERNAL PARAMETERS-1'!$B$5:$J$44,4, FALSE))</f>
        <v>1.7108864091227176</v>
      </c>
      <c r="CE163" s="44">
        <f>$F163*'[1]INTERNAL PARAMETERS-2'!AP163*(1-VLOOKUP(AQ$4,'[1]INTERNAL PARAMETERS-1'!$B$5:$J$44,4, FALSE))</f>
        <v>0.19295531434627478</v>
      </c>
      <c r="CF163" s="44">
        <f>$F163*'[1]INTERNAL PARAMETERS-2'!AQ163*(1-VLOOKUP(AR$4,'[1]INTERNAL PARAMETERS-1'!$B$5:$J$44,4, FALSE))</f>
        <v>2.5725498157650625E-2</v>
      </c>
      <c r="CG163" s="44">
        <f>$F163*'[1]INTERNAL PARAMETERS-2'!AR163*(1-VLOOKUP(AS$4,'[1]INTERNAL PARAMETERS-1'!$B$5:$J$44,4, FALSE))</f>
        <v>3.8592939957774311E-2</v>
      </c>
      <c r="CH163" s="43">
        <f>$F163*'[1]INTERNAL PARAMETERS-2'!AS163*(1-VLOOKUP(AT$4,'[1]INTERNAL PARAMETERS-1'!$B$5:$J$44,4, FALSE))</f>
        <v>0</v>
      </c>
      <c r="CI163" s="42">
        <f t="shared" si="2"/>
        <v>46.927212983674991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31.266062474040183</v>
      </c>
      <c r="G164" s="45">
        <f>$F164*'[1]INTERNAL PARAMETERS-2'!F164*VLOOKUP(G$4,'[1]INTERNAL PARAMETERS-1'!$B$5:$J$44,4, FALSE)</f>
        <v>0.10605761051819169</v>
      </c>
      <c r="H164" s="44">
        <f>$F164*'[1]INTERNAL PARAMETERS-2'!G164*VLOOKUP(H$4,'[1]INTERNAL PARAMETERS-1'!$B$5:$J$44,4, FALSE)</f>
        <v>0.11666305890938614</v>
      </c>
      <c r="I164" s="44">
        <f>$F164*'[1]INTERNAL PARAMETERS-2'!H164*VLOOKUP(I$4,'[1]INTERNAL PARAMETERS-1'!$B$5:$J$44,4, FALSE)</f>
        <v>0.32557898010311337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0.25878294588513578</v>
      </c>
      <c r="N164" s="44">
        <f>$F164*'[1]INTERNAL PARAMETERS-2'!M164*VLOOKUP(N$4,'[1]INTERNAL PARAMETERS-1'!$B$5:$J$44,4, FALSE)</f>
        <v>3.977199477010282E-2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7.7443535463199625E-2</v>
      </c>
      <c r="T164" s="44">
        <f>$F164*'[1]INTERNAL PARAMETERS-2'!S164*VLOOKUP(T$4,'[1]INTERNAL PARAMETERS-1'!$B$5:$J$44,4, FALSE)</f>
        <v>8.4846713735802839E-3</v>
      </c>
      <c r="U164" s="44">
        <f>$F164*'[1]INTERNAL PARAMETERS-2'!T164*VLOOKUP(U$4,'[1]INTERNAL PARAMETERS-1'!$B$5:$J$44,4, FALSE)</f>
        <v>6.3632690347166579E-3</v>
      </c>
      <c r="V164" s="44">
        <f>$F164*'[1]INTERNAL PARAMETERS-2'!U164*VLOOKUP(V$4,'[1]INTERNAL PARAMETERS-1'!$B$5:$J$44,4, FALSE)</f>
        <v>0.16704237803443181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3.1816345173583289E-2</v>
      </c>
      <c r="AJ164" s="44">
        <f>$F164*'[1]INTERNAL PARAMETERS-2'!AI164*VLOOKUP(AJ$4,'[1]INTERNAL PARAMETERS-1'!$B$5:$J$44,4, FALSE)</f>
        <v>1.0605448391194431E-2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6.1860006219591535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4.9168759718175794</v>
      </c>
      <c r="BB164" s="44">
        <f>$F164*'[1]INTERNAL PARAMETERS-2'!M164*(1-VLOOKUP(N$4,'[1]INTERNAL PARAMETERS-1'!$B$5:$J$44,4, FALSE))</f>
        <v>0.75566790063195344</v>
      </c>
      <c r="BC164" s="44">
        <f>$F164*'[1]INTERNAL PARAMETERS-2'!N164*(1-VLOOKUP(O$4,'[1]INTERNAL PARAMETERS-1'!$B$5:$J$44,4, FALSE))</f>
        <v>3.5105378615539951</v>
      </c>
      <c r="BD164" s="44">
        <f>$F164*'[1]INTERNAL PARAMETERS-2'!O164*(1-VLOOKUP(P$4,'[1]INTERNAL PARAMETERS-1'!$B$5:$J$44,4, FALSE))</f>
        <v>0.48786938563242821</v>
      </c>
      <c r="BE164" s="44">
        <f>$F164*'[1]INTERNAL PARAMETERS-2'!P164*(1-VLOOKUP(Q$4,'[1]INTERNAL PARAMETERS-1'!$B$5:$J$44,4, FALSE))</f>
        <v>1.1454321987364622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1.4714271738007927</v>
      </c>
      <c r="BH164" s="44">
        <f>$F164*'[1]INTERNAL PARAMETERS-2'!S164*(1-VLOOKUP(T$4,'[1]INTERNAL PARAMETERS-1'!$B$5:$J$44,4, FALSE))</f>
        <v>7.6362042362222562E-2</v>
      </c>
      <c r="BI164" s="44">
        <f>$F164*'[1]INTERNAL PARAMETERS-2'!T164*(1-VLOOKUP(U$4,'[1]INTERNAL PARAMETERS-1'!$B$5:$J$44,4, FALSE))</f>
        <v>2.5453076138866632E-2</v>
      </c>
      <c r="BJ164" s="44">
        <f>$F164*'[1]INTERNAL PARAMETERS-2'!U164*(1-VLOOKUP(V$4,'[1]INTERNAL PARAMETERS-1'!$B$5:$J$44,4, FALSE))</f>
        <v>0.94657347552844695</v>
      </c>
      <c r="BK164" s="44">
        <f>$F164*'[1]INTERNAL PARAMETERS-2'!V164*(1-VLOOKUP(W$4,'[1]INTERNAL PARAMETERS-1'!$B$5:$J$44,4, FALSE))</f>
        <v>0.63635191632164501</v>
      </c>
      <c r="BL164" s="44">
        <f>$F164*'[1]INTERNAL PARAMETERS-2'!W164*(1-VLOOKUP(X$4,'[1]INTERNAL PARAMETERS-1'!$B$5:$J$44,4, FALSE))</f>
        <v>0.93331385109383136</v>
      </c>
      <c r="BM164" s="44">
        <f>$F164*'[1]INTERNAL PARAMETERS-2'!X164*(1-VLOOKUP(Y$4,'[1]INTERNAL PARAMETERS-1'!$B$5:$J$44,4, FALSE))</f>
        <v>1.081796381783048</v>
      </c>
      <c r="BN164" s="44">
        <f>$F164*'[1]INTERNAL PARAMETERS-2'!Y164*(1-VLOOKUP(Z$4,'[1]INTERNAL PARAMETERS-1'!$B$5:$J$44,4, FALSE))</f>
        <v>1.0924018301742426</v>
      </c>
      <c r="BO164" s="44">
        <f>$F164*'[1]INTERNAL PARAMETERS-2'!Z164*(1-VLOOKUP(AA$4,'[1]INTERNAL PARAMETERS-1'!$B$5:$J$44,4, FALSE))</f>
        <v>0.7636204236222256</v>
      </c>
      <c r="BP164" s="44">
        <f>$F164*'[1]INTERNAL PARAMETERS-2'!AA164*(1-VLOOKUP(AB$4,'[1]INTERNAL PARAMETERS-1'!$B$5:$J$44,4, FALSE))</f>
        <v>0.29696506137843365</v>
      </c>
      <c r="BQ164" s="44">
        <f>$F164*'[1]INTERNAL PARAMETERS-2'!AB164*(1-VLOOKUP(AC$4,'[1]INTERNAL PARAMETERS-1'!$B$5:$J$44,4, FALSE))</f>
        <v>3.7968974745412338</v>
      </c>
      <c r="BR164" s="44">
        <f>$F164*'[1]INTERNAL PARAMETERS-2'!AC164*(1-VLOOKUP(AD$4,'[1]INTERNAL PARAMETERS-1'!$B$5:$J$44,4, FALSE))</f>
        <v>0.21211834764263082</v>
      </c>
      <c r="BS164" s="44">
        <f>$F164*'[1]INTERNAL PARAMETERS-2'!AD164*(1-VLOOKUP(AE$4,'[1]INTERNAL PARAMETERS-1'!$B$5:$J$44,4, FALSE))</f>
        <v>6.3635816953413984E-2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6.3635816953413984E-2</v>
      </c>
      <c r="CA164" s="44">
        <f>$F164*'[1]INTERNAL PARAMETERS-2'!AL164*(1-VLOOKUP(AM$4,'[1]INTERNAL PARAMETERS-1'!$B$5:$J$44,4, FALSE))</f>
        <v>0.26514558959860296</v>
      </c>
      <c r="CB164" s="44">
        <f>$F164*'[1]INTERNAL PARAMETERS-2'!AM164*(1-VLOOKUP(AN$4,'[1]INTERNAL PARAMETERS-1'!$B$5:$J$44,4, FALSE))</f>
        <v>8.4846713735802839E-2</v>
      </c>
      <c r="CC164" s="44">
        <f>$F164*'[1]INTERNAL PARAMETERS-2'!AN164*(1-VLOOKUP(AO$4,'[1]INTERNAL PARAMETERS-1'!$B$5:$J$44,4, FALSE))</f>
        <v>0.21211834764263082</v>
      </c>
      <c r="CD164" s="44">
        <f>$F164*'[1]INTERNAL PARAMETERS-2'!AO164*(1-VLOOKUP(AP$4,'[1]INTERNAL PARAMETERS-1'!$B$5:$J$44,4, FALSE))</f>
        <v>0.95452787448246756</v>
      </c>
      <c r="CE164" s="44">
        <f>$F164*'[1]INTERNAL PARAMETERS-2'!AP164*(1-VLOOKUP(AQ$4,'[1]INTERNAL PARAMETERS-1'!$B$5:$J$44,4, FALSE))</f>
        <v>0.12727163390682797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1.0605448391194431E-2</v>
      </c>
      <c r="CH164" s="43">
        <f>$F164*'[1]INTERNAL PARAMETERS-2'!AS164*(1-VLOOKUP(AT$4,'[1]INTERNAL PARAMETERS-1'!$B$5:$J$44,4, FALSE))</f>
        <v>0</v>
      </c>
      <c r="CI164" s="42">
        <f t="shared" si="2"/>
        <v>31.266062474040183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14.91248859931769</v>
      </c>
      <c r="G165" s="45">
        <f>$F165*'[1]INTERNAL PARAMETERS-2'!F165*VLOOKUP(G$4,'[1]INTERNAL PARAMETERS-1'!$B$5:$J$44,4, FALSE)</f>
        <v>4.4097720037042341E-2</v>
      </c>
      <c r="H165" s="44">
        <f>$F165*'[1]INTERNAL PARAMETERS-2'!G165*VLOOKUP(H$4,'[1]INTERNAL PARAMETERS-1'!$B$5:$J$44,4, FALSE)</f>
        <v>1.4699240012347447E-2</v>
      </c>
      <c r="I165" s="44">
        <f>$F165*'[1]INTERNAL PARAMETERS-2'!H165*VLOOKUP(I$4,'[1]INTERNAL PARAMETERS-1'!$B$5:$J$44,4, FALSE)</f>
        <v>0.16660426125509514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0.16867500942199642</v>
      </c>
      <c r="N165" s="44">
        <f>$F165*'[1]INTERNAL PARAMETERS-2'!M165*VLOOKUP(N$4,'[1]INTERNAL PARAMETERS-1'!$B$5:$J$44,4, FALSE)</f>
        <v>1.2494428572938329E-2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7.3503656306036893E-3</v>
      </c>
      <c r="S165" s="44">
        <f>$F165*'[1]INTERNAL PARAMETERS-2'!R165*VLOOKUP(S$4,'[1]INTERNAL PARAMETERS-1'!$B$5:$J$44,4, FALSE)</f>
        <v>2.99994533152474E-2</v>
      </c>
      <c r="T165" s="44">
        <f>$F165*'[1]INTERNAL PARAMETERS-2'!S165*VLOOKUP(T$4,'[1]INTERNAL PARAMETERS-1'!$B$5:$J$44,4, FALSE)</f>
        <v>3.6748845655298584E-3</v>
      </c>
      <c r="U165" s="44">
        <f>$F165*'[1]INTERNAL PARAMETERS-2'!T165*VLOOKUP(U$4,'[1]INTERNAL PARAMETERS-1'!$B$5:$J$44,4, FALSE)</f>
        <v>1.4700731261207379E-3</v>
      </c>
      <c r="V165" s="44">
        <f>$F165*'[1]INTERNAL PARAMETERS-2'!U165*VLOOKUP(V$4,'[1]INTERNAL PARAMETERS-1'!$B$5:$J$44,4, FALSE)</f>
        <v>4.7405384570814002E-2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7.3503656306036893E-3</v>
      </c>
      <c r="AJ165" s="44">
        <f>$F165*'[1]INTERNAL PARAMETERS-2'!AI165*VLOOKUP(AJ$4,'[1]INTERNAL PARAMETERS-1'!$B$5:$J$44,4, FALSE)</f>
        <v>7.3503656306036893E-3</v>
      </c>
      <c r="AK165" s="44">
        <f>$F165*'[1]INTERNAL PARAMETERS-2'!AJ165*VLOOKUP(AK$4,'[1]INTERNAL PARAMETERS-1'!$B$5:$J$44,4, FALSE)</f>
        <v>7.3503656306036893E-3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3.1654809638468073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3.2048251790179316</v>
      </c>
      <c r="BB165" s="44">
        <f>$F165*'[1]INTERNAL PARAMETERS-2'!M165*(1-VLOOKUP(N$4,'[1]INTERNAL PARAMETERS-1'!$B$5:$J$44,4, FALSE))</f>
        <v>0.23739414288582822</v>
      </c>
      <c r="BC165" s="44">
        <f>$F165*'[1]INTERNAL PARAMETERS-2'!N165*(1-VLOOKUP(O$4,'[1]INTERNAL PARAMETERS-1'!$B$5:$J$44,4, FALSE))</f>
        <v>1.344990154247381</v>
      </c>
      <c r="BD165" s="44">
        <f>$F165*'[1]INTERNAL PARAMETERS-2'!O165*(1-VLOOKUP(P$4,'[1]INTERNAL PARAMETERS-1'!$B$5:$J$44,4, FALSE))</f>
        <v>0.25723893708937018</v>
      </c>
      <c r="BE165" s="44">
        <f>$F165*'[1]INTERNAL PARAMETERS-2'!P165*(1-VLOOKUP(Q$4,'[1]INTERNAL PARAMETERS-1'!$B$5:$J$44,4, FALSE))</f>
        <v>0.60267331425282511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0.56998961298970052</v>
      </c>
      <c r="BH165" s="44">
        <f>$F165*'[1]INTERNAL PARAMETERS-2'!S165*(1-VLOOKUP(T$4,'[1]INTERNAL PARAMETERS-1'!$B$5:$J$44,4, FALSE))</f>
        <v>3.3073961089768726E-2</v>
      </c>
      <c r="BI165" s="44">
        <f>$F165*'[1]INTERNAL PARAMETERS-2'!T165*(1-VLOOKUP(U$4,'[1]INTERNAL PARAMETERS-1'!$B$5:$J$44,4, FALSE))</f>
        <v>5.8802925044829516E-3</v>
      </c>
      <c r="BJ165" s="44">
        <f>$F165*'[1]INTERNAL PARAMETERS-2'!U165*(1-VLOOKUP(V$4,'[1]INTERNAL PARAMETERS-1'!$B$5:$J$44,4, FALSE))</f>
        <v>0.26863051256794601</v>
      </c>
      <c r="BK165" s="44">
        <f>$F165*'[1]INTERNAL PARAMETERS-2'!V165*(1-VLOOKUP(W$4,'[1]INTERNAL PARAMETERS-1'!$B$5:$J$44,4, FALSE))</f>
        <v>0.33808550278171112</v>
      </c>
      <c r="BL165" s="44">
        <f>$F165*'[1]INTERNAL PARAMETERS-2'!W165*(1-VLOOKUP(X$4,'[1]INTERNAL PARAMETERS-1'!$B$5:$J$44,4, FALSE))</f>
        <v>0.39688246283110096</v>
      </c>
      <c r="BM165" s="44">
        <f>$F165*'[1]INTERNAL PARAMETERS-2'!X165*(1-VLOOKUP(Y$4,'[1]INTERNAL PARAMETERS-1'!$B$5:$J$44,4, FALSE))</f>
        <v>0.49977714291753311</v>
      </c>
      <c r="BN165" s="44">
        <f>$F165*'[1]INTERNAL PARAMETERS-2'!Y165*(1-VLOOKUP(Z$4,'[1]INTERNAL PARAMETERS-1'!$B$5:$J$44,4, FALSE))</f>
        <v>0.55857559421578284</v>
      </c>
      <c r="BO165" s="44">
        <f>$F165*'[1]INTERNAL PARAMETERS-2'!Z165*(1-VLOOKUP(AA$4,'[1]INTERNAL PARAMETERS-1'!$B$5:$J$44,4, FALSE))</f>
        <v>0.30868702275701626</v>
      </c>
      <c r="BP165" s="44">
        <f>$F165*'[1]INTERNAL PARAMETERS-2'!AA165*(1-VLOOKUP(AB$4,'[1]INTERNAL PARAMETERS-1'!$B$5:$J$44,4, FALSE))</f>
        <v>7.3496200061737238E-2</v>
      </c>
      <c r="BQ165" s="44">
        <f>$F165*'[1]INTERNAL PARAMETERS-2'!AB165*(1-VLOOKUP(AC$4,'[1]INTERNAL PARAMETERS-1'!$B$5:$J$44,4, FALSE))</f>
        <v>1.6316275713614461</v>
      </c>
      <c r="BR165" s="44">
        <f>$F165*'[1]INTERNAL PARAMETERS-2'!AC165*(1-VLOOKUP(AD$4,'[1]INTERNAL PARAMETERS-1'!$B$5:$J$44,4, FALSE))</f>
        <v>6.6147325679993471E-2</v>
      </c>
      <c r="BS165" s="44">
        <f>$F165*'[1]INTERNAL PARAMETERS-2'!AD165*(1-VLOOKUP(AE$4,'[1]INTERNAL PARAMETERS-1'!$B$5:$J$44,4, FALSE))</f>
        <v>4.4097720037042341E-2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1.4699240012347447E-2</v>
      </c>
      <c r="CA165" s="44">
        <f>$F165*'[1]INTERNAL PARAMETERS-2'!AL165*(1-VLOOKUP(AM$4,'[1]INTERNAL PARAMETERS-1'!$B$5:$J$44,4, FALSE))</f>
        <v>5.1448085667646033E-2</v>
      </c>
      <c r="CB165" s="44">
        <f>$F165*'[1]INTERNAL PARAMETERS-2'!AM165*(1-VLOOKUP(AN$4,'[1]INTERNAL PARAMETERS-1'!$B$5:$J$44,4, FALSE))</f>
        <v>5.1448085667646033E-2</v>
      </c>
      <c r="CC165" s="44">
        <f>$F165*'[1]INTERNAL PARAMETERS-2'!AN165*(1-VLOOKUP(AO$4,'[1]INTERNAL PARAMETERS-1'!$B$5:$J$44,4, FALSE))</f>
        <v>0.11759541134763953</v>
      </c>
      <c r="CD165" s="44">
        <f>$F165*'[1]INTERNAL PARAMETERS-2'!AO165*(1-VLOOKUP(AP$4,'[1]INTERNAL PARAMETERS-1'!$B$5:$J$44,4, FALSE))</f>
        <v>0.50712750854813671</v>
      </c>
      <c r="CE165" s="44">
        <f>$F165*'[1]INTERNAL PARAMETERS-2'!AP165*(1-VLOOKUP(AQ$4,'[1]INTERNAL PARAMETERS-1'!$B$5:$J$44,4, FALSE))</f>
        <v>3.6748845655298581E-2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7.3503656306036893E-3</v>
      </c>
      <c r="CH165" s="43">
        <f>$F165*'[1]INTERNAL PARAMETERS-2'!AS165*(1-VLOOKUP(AT$4,'[1]INTERNAL PARAMETERS-1'!$B$5:$J$44,4, FALSE))</f>
        <v>0</v>
      </c>
      <c r="CI165" s="42">
        <f t="shared" si="2"/>
        <v>14.912493073064274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6.270078083109766</v>
      </c>
      <c r="G166" s="45">
        <f>$F166*'[1]INTERNAL PARAMETERS-2'!F166*VLOOKUP(G$4,'[1]INTERNAL PARAMETERS-1'!$B$5:$J$44,4, FALSE)</f>
        <v>1.6118489728250276E-2</v>
      </c>
      <c r="H166" s="44">
        <f>$F166*'[1]INTERNAL PARAMETERS-2'!G166*VLOOKUP(H$4,'[1]INTERNAL PARAMETERS-1'!$B$5:$J$44,4, FALSE)</f>
        <v>1.6118489728250276E-2</v>
      </c>
      <c r="I166" s="44">
        <f>$F166*'[1]INTERNAL PARAMETERS-2'!H166*VLOOKUP(I$4,'[1]INTERNAL PARAMETERS-1'!$B$5:$J$44,4, FALSE)</f>
        <v>6.2170363575656987E-2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6.823478309764075E-2</v>
      </c>
      <c r="N166" s="44">
        <f>$F166*'[1]INTERNAL PARAMETERS-2'!M166*VLOOKUP(N$4,'[1]INTERNAL PARAMETERS-1'!$B$5:$J$44,4, FALSE)</f>
        <v>5.6414714048875977E-3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1.7884613972310223E-2</v>
      </c>
      <c r="T166" s="44">
        <f>$F166*'[1]INTERNAL PARAMETERS-2'!S166*VLOOKUP(T$4,'[1]INTERNAL PARAMETERS-1'!$B$5:$J$44,4, FALSE)</f>
        <v>5.3728299094167587E-4</v>
      </c>
      <c r="U166" s="44">
        <f>$F166*'[1]INTERNAL PARAMETERS-2'!T166*VLOOKUP(U$4,'[1]INTERNAL PARAMETERS-1'!$B$5:$J$44,4, FALSE)</f>
        <v>1.0745659818833517E-3</v>
      </c>
      <c r="V166" s="44">
        <f>$F166*'[1]INTERNAL PARAMETERS-2'!U166*VLOOKUP(V$4,'[1]INTERNAL PARAMETERS-1'!$B$5:$J$44,4, FALSE)</f>
        <v>2.659541400044171E-2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5.372829909416758E-3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1.1812369079374827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1.2964608788551741</v>
      </c>
      <c r="BB166" s="44">
        <f>$F166*'[1]INTERNAL PARAMETERS-2'!M166*(1-VLOOKUP(N$4,'[1]INTERNAL PARAMETERS-1'!$B$5:$J$44,4, FALSE))</f>
        <v>0.10718795669286434</v>
      </c>
      <c r="BC166" s="44">
        <f>$F166*'[1]INTERNAL PARAMETERS-2'!N166*(1-VLOOKUP(O$4,'[1]INTERNAL PARAMETERS-1'!$B$5:$J$44,4, FALSE))</f>
        <v>0.54802739674489276</v>
      </c>
      <c r="BD166" s="44">
        <f>$F166*'[1]INTERNAL PARAMETERS-2'!O166*(1-VLOOKUP(P$4,'[1]INTERNAL PARAMETERS-1'!$B$5:$J$44,4, FALSE))</f>
        <v>9.1338108460084888E-2</v>
      </c>
      <c r="BE166" s="44">
        <f>$F166*'[1]INTERNAL PARAMETERS-2'!P166*(1-VLOOKUP(Q$4,'[1]INTERNAL PARAMETERS-1'!$B$5:$J$44,4, FALSE))</f>
        <v>0.27938652828186311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0.33980766547389418</v>
      </c>
      <c r="BH166" s="44">
        <f>$F166*'[1]INTERNAL PARAMETERS-2'!S166*(1-VLOOKUP(T$4,'[1]INTERNAL PARAMETERS-1'!$B$5:$J$44,4, FALSE))</f>
        <v>4.835546918475082E-3</v>
      </c>
      <c r="BI166" s="44">
        <f>$F166*'[1]INTERNAL PARAMETERS-2'!T166*(1-VLOOKUP(U$4,'[1]INTERNAL PARAMETERS-1'!$B$5:$J$44,4, FALSE))</f>
        <v>4.2982639275334069E-3</v>
      </c>
      <c r="BJ166" s="44">
        <f>$F166*'[1]INTERNAL PARAMETERS-2'!U166*(1-VLOOKUP(V$4,'[1]INTERNAL PARAMETERS-1'!$B$5:$J$44,4, FALSE))</f>
        <v>0.15070734600250302</v>
      </c>
      <c r="BK166" s="44">
        <f>$F166*'[1]INTERNAL PARAMETERS-2'!V166*(1-VLOOKUP(W$4,'[1]INTERNAL PARAMETERS-1'!$B$5:$J$44,4, FALSE))</f>
        <v>0.13969295063702741</v>
      </c>
      <c r="BL166" s="44">
        <f>$F166*'[1]INTERNAL PARAMETERS-2'!W166*(1-VLOOKUP(X$4,'[1]INTERNAL PARAMETERS-1'!$B$5:$J$44,4, FALSE))</f>
        <v>0.13969295063702741</v>
      </c>
      <c r="BM166" s="44">
        <f>$F166*'[1]INTERNAL PARAMETERS-2'!X166*(1-VLOOKUP(Y$4,'[1]INTERNAL PARAMETERS-1'!$B$5:$J$44,4, FALSE))</f>
        <v>0.17730276000294473</v>
      </c>
      <c r="BN166" s="44">
        <f>$F166*'[1]INTERNAL PARAMETERS-2'!Y166*(1-VLOOKUP(Z$4,'[1]INTERNAL PARAMETERS-1'!$B$5:$J$44,4, FALSE))</f>
        <v>0.23640388900652906</v>
      </c>
      <c r="BO166" s="44">
        <f>$F166*'[1]INTERNAL PARAMETERS-2'!Z166*(1-VLOOKUP(AA$4,'[1]INTERNAL PARAMETERS-1'!$B$5:$J$44,4, FALSE))</f>
        <v>0.12357508791658545</v>
      </c>
      <c r="BP166" s="44">
        <f>$F166*'[1]INTERNAL PARAMETERS-2'!AA166*(1-VLOOKUP(AB$4,'[1]INTERNAL PARAMETERS-1'!$B$5:$J$44,4, FALSE))</f>
        <v>3.2236979456500552E-2</v>
      </c>
      <c r="BQ166" s="44">
        <f>$F166*'[1]INTERNAL PARAMETERS-2'!AB166*(1-VLOOKUP(AC$4,'[1]INTERNAL PARAMETERS-1'!$B$5:$J$44,4, FALSE))</f>
        <v>0.74144864647608766</v>
      </c>
      <c r="BR166" s="44">
        <f>$F166*'[1]INTERNAL PARAMETERS-2'!AC166*(1-VLOOKUP(AD$4,'[1]INTERNAL PARAMETERS-1'!$B$5:$J$44,4, FALSE))</f>
        <v>3.2236979456500552E-2</v>
      </c>
      <c r="BS166" s="44">
        <f>$F166*'[1]INTERNAL PARAMETERS-2'!AD166*(1-VLOOKUP(AE$4,'[1]INTERNAL PARAMETERS-1'!$B$5:$J$44,4, FALSE))</f>
        <v>5.372829909416758E-3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1.0745659818833516E-2</v>
      </c>
      <c r="CA166" s="44">
        <f>$F166*'[1]INTERNAL PARAMETERS-2'!AL166*(1-VLOOKUP(AM$4,'[1]INTERNAL PARAMETERS-1'!$B$5:$J$44,4, FALSE))</f>
        <v>2.1491319637667032E-2</v>
      </c>
      <c r="CB166" s="44">
        <f>$F166*'[1]INTERNAL PARAMETERS-2'!AM166*(1-VLOOKUP(AN$4,'[1]INTERNAL PARAMETERS-1'!$B$5:$J$44,4, FALSE))</f>
        <v>2.6864149547083792E-2</v>
      </c>
      <c r="CC166" s="44">
        <f>$F166*'[1]INTERNAL PARAMETERS-2'!AN166*(1-VLOOKUP(AO$4,'[1]INTERNAL PARAMETERS-1'!$B$5:$J$44,4, FALSE))</f>
        <v>4.2982639275334064E-2</v>
      </c>
      <c r="CD166" s="44">
        <f>$F166*'[1]INTERNAL PARAMETERS-2'!AO166*(1-VLOOKUP(AP$4,'[1]INTERNAL PARAMETERS-1'!$B$5:$J$44,4, FALSE))</f>
        <v>0.29013218810069663</v>
      </c>
      <c r="CE166" s="44">
        <f>$F166*'[1]INTERNAL PARAMETERS-2'!AP166*(1-VLOOKUP(AQ$4,'[1]INTERNAL PARAMETERS-1'!$B$5:$J$44,4, FALSE))</f>
        <v>2.1491319637667032E-2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5.372829909416758E-3</v>
      </c>
      <c r="CH166" s="43">
        <f>$F166*'[1]INTERNAL PARAMETERS-2'!AS166*(1-VLOOKUP(AT$4,'[1]INTERNAL PARAMETERS-1'!$B$5:$J$44,4, FALSE))</f>
        <v>0</v>
      </c>
      <c r="CI166" s="42">
        <f t="shared" si="2"/>
        <v>6.270078083109766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47.250894746792682</v>
      </c>
      <c r="G167" s="45">
        <f>$F167*'[1]INTERNAL PARAMETERS-2'!F167*VLOOKUP(G$4,'[1]INTERNAL PARAMETERS-1'!$B$5:$J$44,4, FALSE)</f>
        <v>5.953612738095878E-2</v>
      </c>
      <c r="H167" s="44">
        <f>$F167*'[1]INTERNAL PARAMETERS-2'!G167*VLOOKUP(H$4,'[1]INTERNAL PARAMETERS-1'!$B$5:$J$44,4, FALSE)</f>
        <v>3.9690751587305853E-2</v>
      </c>
      <c r="I167" s="44">
        <f>$F167*'[1]INTERNAL PARAMETERS-2'!H167*VLOOKUP(I$4,'[1]INTERNAL PARAMETERS-1'!$B$5:$J$44,4, FALSE)</f>
        <v>0.54935213257674087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2.3813978443436044E-2</v>
      </c>
      <c r="N167" s="44">
        <f>$F167*'[1]INTERNAL PARAMETERS-2'!M167*VLOOKUP(N$4,'[1]INTERNAL PARAMETERS-1'!$B$5:$J$44,4, FALSE)</f>
        <v>0.20043427918984108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0.19844903284705459</v>
      </c>
      <c r="S167" s="44">
        <f>$F167*'[1]INTERNAL PARAMETERS-2'!R167*VLOOKUP(S$4,'[1]INTERNAL PARAMETERS-1'!$B$5:$J$44,4, FALSE)</f>
        <v>0.53319161780991653</v>
      </c>
      <c r="T167" s="44">
        <f>$F167*'[1]INTERNAL PARAMETERS-2'!S167*VLOOKUP(T$4,'[1]INTERNAL PARAMETERS-1'!$B$5:$J$44,4, FALSE)</f>
        <v>1.9844903284705461E-2</v>
      </c>
      <c r="U167" s="44">
        <f>$F167*'[1]INTERNAL PARAMETERS-2'!T167*VLOOKUP(U$4,'[1]INTERNAL PARAMETERS-1'!$B$5:$J$44,4, FALSE)</f>
        <v>1.5876300634922343E-2</v>
      </c>
      <c r="V167" s="44">
        <f>$F167*'[1]INTERNAL PARAMETERS-2'!U167*VLOOKUP(V$4,'[1]INTERNAL PARAMETERS-1'!$B$5:$J$44,4, FALSE)</f>
        <v>0.39293064431669467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1.9845375793652927E-2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10.437690518958075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0.45246559042528478</v>
      </c>
      <c r="BB167" s="44">
        <f>$F167*'[1]INTERNAL PARAMETERS-2'!M167*(1-VLOOKUP(N$4,'[1]INTERNAL PARAMETERS-1'!$B$5:$J$44,4, FALSE))</f>
        <v>3.8082513046069799</v>
      </c>
      <c r="BC167" s="44">
        <f>$F167*'[1]INTERNAL PARAMETERS-2'!N167*(1-VLOOKUP(O$4,'[1]INTERNAL PARAMETERS-1'!$B$5:$J$44,4, FALSE))</f>
        <v>0.71441935330308126</v>
      </c>
      <c r="BD167" s="44">
        <f>$F167*'[1]INTERNAL PARAMETERS-2'!O167*(1-VLOOKUP(P$4,'[1]INTERNAL PARAMETERS-1'!$B$5:$J$44,4, FALSE))</f>
        <v>1.1510081705844963</v>
      </c>
      <c r="BE167" s="44">
        <f>$F167*'[1]INTERNAL PARAMETERS-2'!P167*(1-VLOOKUP(Q$4,'[1]INTERNAL PARAMETERS-1'!$B$5:$J$44,4, FALSE))</f>
        <v>0.39689806569410918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10.130640738388413</v>
      </c>
      <c r="BH167" s="44">
        <f>$F167*'[1]INTERNAL PARAMETERS-2'!S167*(1-VLOOKUP(T$4,'[1]INTERNAL PARAMETERS-1'!$B$5:$J$44,4, FALSE))</f>
        <v>0.17860412956234914</v>
      </c>
      <c r="BI167" s="44">
        <f>$F167*'[1]INTERNAL PARAMETERS-2'!T167*(1-VLOOKUP(U$4,'[1]INTERNAL PARAMETERS-1'!$B$5:$J$44,4, FALSE))</f>
        <v>6.3505202539689373E-2</v>
      </c>
      <c r="BJ167" s="44">
        <f>$F167*'[1]INTERNAL PARAMETERS-2'!U167*(1-VLOOKUP(V$4,'[1]INTERNAL PARAMETERS-1'!$B$5:$J$44,4, FALSE))</f>
        <v>2.2266069844612697</v>
      </c>
      <c r="BK167" s="44">
        <f>$F167*'[1]INTERNAL PARAMETERS-2'!V167*(1-VLOOKUP(W$4,'[1]INTERNAL PARAMETERS-1'!$B$5:$J$44,4, FALSE))</f>
        <v>0.63503785012846958</v>
      </c>
      <c r="BL167" s="44">
        <f>$F167*'[1]INTERNAL PARAMETERS-2'!W167*(1-VLOOKUP(X$4,'[1]INTERNAL PARAMETERS-1'!$B$5:$J$44,4, FALSE))</f>
        <v>9.9226878968264626E-2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3.3934931094620047</v>
      </c>
      <c r="BO167" s="44">
        <f>$F167*'[1]INTERNAL PARAMETERS-2'!Z167*(1-VLOOKUP(AA$4,'[1]INTERNAL PARAMETERS-1'!$B$5:$J$44,4, FALSE))</f>
        <v>1.4089933308125098</v>
      </c>
      <c r="BP167" s="44">
        <f>$F167*'[1]INTERNAL PARAMETERS-2'!AA167*(1-VLOOKUP(AB$4,'[1]INTERNAL PARAMETERS-1'!$B$5:$J$44,4, FALSE))</f>
        <v>0.33736666340262506</v>
      </c>
      <c r="BQ167" s="44">
        <f>$F167*'[1]INTERNAL PARAMETERS-2'!AB167*(1-VLOOKUP(AC$4,'[1]INTERNAL PARAMETERS-1'!$B$5:$J$44,4, FALSE))</f>
        <v>4.3857382736972781</v>
      </c>
      <c r="BR167" s="44">
        <f>$F167*'[1]INTERNAL PARAMETERS-2'!AC167*(1-VLOOKUP(AD$4,'[1]INTERNAL PARAMETERS-1'!$B$5:$J$44,4, FALSE))</f>
        <v>0.17860365705340167</v>
      </c>
      <c r="BS167" s="44">
        <f>$F167*'[1]INTERNAL PARAMETERS-2'!AD167*(1-VLOOKUP(AE$4,'[1]INTERNAL PARAMETERS-1'!$B$5:$J$44,4, FALSE))</f>
        <v>0.17860365705340167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7.9381503174611706E-2</v>
      </c>
      <c r="CA167" s="44">
        <f>$F167*'[1]INTERNAL PARAMETERS-2'!AL167*(1-VLOOKUP(AM$4,'[1]INTERNAL PARAMETERS-1'!$B$5:$J$44,4, FALSE))</f>
        <v>1.9845375793652927E-2</v>
      </c>
      <c r="CB167" s="44">
        <f>$F167*'[1]INTERNAL PARAMETERS-2'!AM167*(1-VLOOKUP(AN$4,'[1]INTERNAL PARAMETERS-1'!$B$5:$J$44,4, FALSE))</f>
        <v>7.9381503174611706E-2</v>
      </c>
      <c r="CC167" s="44">
        <f>$F167*'[1]INTERNAL PARAMETERS-2'!AN167*(1-VLOOKUP(AO$4,'[1]INTERNAL PARAMETERS-1'!$B$5:$J$44,4, FALSE))</f>
        <v>0.31752128760897214</v>
      </c>
      <c r="CD167" s="44">
        <f>$F167*'[1]INTERNAL PARAMETERS-2'!AO167*(1-VLOOKUP(AP$4,'[1]INTERNAL PARAMETERS-1'!$B$5:$J$44,4, FALSE))</f>
        <v>3.5522513907217532</v>
      </c>
      <c r="CE167" s="44">
        <f>$F167*'[1]INTERNAL PARAMETERS-2'!AP167*(1-VLOOKUP(AQ$4,'[1]INTERNAL PARAMETERS-1'!$B$5:$J$44,4, FALSE))</f>
        <v>0.47627956886872086</v>
      </c>
      <c r="CF167" s="44">
        <f>$F167*'[1]INTERNAL PARAMETERS-2'!AQ167*(1-VLOOKUP(AR$4,'[1]INTERNAL PARAMETERS-1'!$B$5:$J$44,4, FALSE))</f>
        <v>0.47627956886872086</v>
      </c>
      <c r="CG167" s="44">
        <f>$F167*'[1]INTERNAL PARAMETERS-2'!AR167*(1-VLOOKUP(AS$4,'[1]INTERNAL PARAMETERS-1'!$B$5:$J$44,4, FALSE))</f>
        <v>1.9845375793652927E-2</v>
      </c>
      <c r="CH167" s="43">
        <f>$F167*'[1]INTERNAL PARAMETERS-2'!AS167*(1-VLOOKUP(AT$4,'[1]INTERNAL PARAMETERS-1'!$B$5:$J$44,4, FALSE))</f>
        <v>0</v>
      </c>
      <c r="CI167" s="42">
        <f t="shared" si="2"/>
        <v>47.250904196971611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197.03541587765676</v>
      </c>
      <c r="G168" s="45">
        <f>$F168*'[1]INTERNAL PARAMETERS-2'!F168*VLOOKUP(G$4,'[1]INTERNAL PARAMETERS-1'!$B$5:$J$44,4, FALSE)</f>
        <v>0.30041989858866325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1.9846047452299194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6.0084964894812048E-2</v>
      </c>
      <c r="N168" s="44">
        <f>$F168*'[1]INTERNAL PARAMETERS-2'!M168*VLOOKUP(N$4,'[1]INTERNAL PARAMETERS-1'!$B$5:$J$44,4, FALSE)</f>
        <v>0.61801537437938192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0.25750558501050963</v>
      </c>
      <c r="S168" s="44">
        <f>$F168*'[1]INTERNAL PARAMETERS-2'!R168*VLOOKUP(S$4,'[1]INTERNAL PARAMETERS-1'!$B$5:$J$44,4, FALSE)</f>
        <v>1.5367964445022924</v>
      </c>
      <c r="T168" s="44">
        <f>$F168*'[1]INTERNAL PARAMETERS-2'!S168*VLOOKUP(T$4,'[1]INTERNAL PARAMETERS-1'!$B$5:$J$44,4, FALSE)</f>
        <v>6.4377381429706795E-2</v>
      </c>
      <c r="U168" s="44">
        <f>$F168*'[1]INTERNAL PARAMETERS-2'!T168*VLOOKUP(U$4,'[1]INTERNAL PARAMETERS-1'!$B$5:$J$44,4, FALSE)</f>
        <v>0.12016795943546531</v>
      </c>
      <c r="V168" s="44">
        <f>$F168*'[1]INTERNAL PARAMETERS-2'!U168*VLOOKUP(V$4,'[1]INTERNAL PARAMETERS-1'!$B$5:$J$44,4, FALSE)</f>
        <v>1.3454730853309287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4.2914313578153646E-2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4.2914313578153646E-2</v>
      </c>
      <c r="AI168" s="44">
        <f>$F168*'[1]INTERNAL PARAMETERS-2'!AH168*VLOOKUP(AI$4,'[1]INTERNAL PARAMETERS-1'!$B$5:$J$44,4, FALSE)</f>
        <v>0.25750558501050963</v>
      </c>
      <c r="AJ168" s="44">
        <f>$F168*'[1]INTERNAL PARAMETERS-2'!AI168*VLOOKUP(AJ$4,'[1]INTERNAL PARAMETERS-1'!$B$5:$J$44,4, FALSE)</f>
        <v>4.2914313578153646E-2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37.707490159368461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1.1416143330014288</v>
      </c>
      <c r="BB168" s="44">
        <f>$F168*'[1]INTERNAL PARAMETERS-2'!M168*(1-VLOOKUP(N$4,'[1]INTERNAL PARAMETERS-1'!$B$5:$J$44,4, FALSE))</f>
        <v>11.742292113208256</v>
      </c>
      <c r="BC168" s="44">
        <f>$F168*'[1]INTERNAL PARAMETERS-2'!N168*(1-VLOOKUP(O$4,'[1]INTERNAL PARAMETERS-1'!$B$5:$J$44,4, FALSE))</f>
        <v>2.0171303665059233</v>
      </c>
      <c r="BD168" s="44">
        <f>$F168*'[1]INTERNAL PARAMETERS-2'!O168*(1-VLOOKUP(P$4,'[1]INTERNAL PARAMETERS-1'!$B$5:$J$44,4, FALSE))</f>
        <v>7.5106156859661084</v>
      </c>
      <c r="BE168" s="44">
        <f>$F168*'[1]INTERNAL PARAMETERS-2'!P168*(1-VLOOKUP(Q$4,'[1]INTERNAL PARAMETERS-1'!$B$5:$J$44,4, FALSE))</f>
        <v>2.188807324360126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29.199132445543551</v>
      </c>
      <c r="BH168" s="44">
        <f>$F168*'[1]INTERNAL PARAMETERS-2'!S168*(1-VLOOKUP(T$4,'[1]INTERNAL PARAMETERS-1'!$B$5:$J$44,4, FALSE))</f>
        <v>0.5793964328673612</v>
      </c>
      <c r="BI168" s="44">
        <f>$F168*'[1]INTERNAL PARAMETERS-2'!T168*(1-VLOOKUP(U$4,'[1]INTERNAL PARAMETERS-1'!$B$5:$J$44,4, FALSE))</f>
        <v>0.48067183774186123</v>
      </c>
      <c r="BJ168" s="44">
        <f>$F168*'[1]INTERNAL PARAMETERS-2'!U168*(1-VLOOKUP(V$4,'[1]INTERNAL PARAMETERS-1'!$B$5:$J$44,4, FALSE))</f>
        <v>7.6243474835419294</v>
      </c>
      <c r="BK168" s="44">
        <f>$F168*'[1]INTERNAL PARAMETERS-2'!V168*(1-VLOOKUP(W$4,'[1]INTERNAL PARAMETERS-1'!$B$5:$J$44,4, FALSE))</f>
        <v>4.3347003351420978</v>
      </c>
      <c r="BL168" s="44">
        <f>$F168*'[1]INTERNAL PARAMETERS-2'!W168*(1-VLOOKUP(X$4,'[1]INTERNAL PARAMETERS-1'!$B$5:$J$44,4, FALSE))</f>
        <v>0.72960244145337516</v>
      </c>
      <c r="BM168" s="44">
        <f>$F168*'[1]INTERNAL PARAMETERS-2'!X168*(1-VLOOKUP(Y$4,'[1]INTERNAL PARAMETERS-1'!$B$5:$J$44,4, FALSE))</f>
        <v>8.5828627156307291E-2</v>
      </c>
      <c r="BN168" s="44">
        <f>$F168*'[1]INTERNAL PARAMETERS-2'!Y168*(1-VLOOKUP(Z$4,'[1]INTERNAL PARAMETERS-1'!$B$5:$J$44,4, FALSE))</f>
        <v>20.772202572861321</v>
      </c>
      <c r="BO168" s="44">
        <f>$F168*'[1]INTERNAL PARAMETERS-2'!Z168*(1-VLOOKUP(AA$4,'[1]INTERNAL PARAMETERS-1'!$B$5:$J$44,4, FALSE))</f>
        <v>20.300105716418457</v>
      </c>
      <c r="BP168" s="44">
        <f>$F168*'[1]INTERNAL PARAMETERS-2'!AA168*(1-VLOOKUP(AB$4,'[1]INTERNAL PARAMETERS-1'!$B$5:$J$44,4, FALSE))</f>
        <v>1.9313017393496159</v>
      </c>
      <c r="BQ168" s="44">
        <f>$F168*'[1]INTERNAL PARAMETERS-2'!AB168*(1-VLOOKUP(AC$4,'[1]INTERNAL PARAMETERS-1'!$B$5:$J$44,4, FALSE))</f>
        <v>22.016816184335717</v>
      </c>
      <c r="BR168" s="44">
        <f>$F168*'[1]INTERNAL PARAMETERS-2'!AC168*(1-VLOOKUP(AD$4,'[1]INTERNAL PARAMETERS-1'!$B$5:$J$44,4, FALSE))</f>
        <v>1.1587849843180873</v>
      </c>
      <c r="BS168" s="44">
        <f>$F168*'[1]INTERNAL PARAMETERS-2'!AD168*(1-VLOOKUP(AE$4,'[1]INTERNAL PARAMETERS-1'!$B$5:$J$44,4, FALSE))</f>
        <v>0.34333421216681687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8.5828627156307291E-2</v>
      </c>
      <c r="CA168" s="44">
        <f>$F168*'[1]INTERNAL PARAMETERS-2'!AL168*(1-VLOOKUP(AM$4,'[1]INTERNAL PARAMETERS-1'!$B$5:$J$44,4, FALSE))</f>
        <v>0.12876264427604869</v>
      </c>
      <c r="CB168" s="44">
        <f>$F168*'[1]INTERNAL PARAMETERS-2'!AM168*(1-VLOOKUP(AN$4,'[1]INTERNAL PARAMETERS-1'!$B$5:$J$44,4, FALSE))</f>
        <v>0.47209685644286564</v>
      </c>
      <c r="CC168" s="44">
        <f>$F168*'[1]INTERNAL PARAMETERS-2'!AN168*(1-VLOOKUP(AO$4,'[1]INTERNAL PARAMETERS-1'!$B$5:$J$44,4, FALSE))</f>
        <v>1.2446136114743944</v>
      </c>
      <c r="CD168" s="44">
        <f>$F168*'[1]INTERNAL PARAMETERS-2'!AO168*(1-VLOOKUP(AP$4,'[1]INTERNAL PARAMETERS-1'!$B$5:$J$44,4, FALSE))</f>
        <v>14.806620396958273</v>
      </c>
      <c r="CE168" s="44">
        <f>$F168*'[1]INTERNAL PARAMETERS-2'!AP168*(1-VLOOKUP(AQ$4,'[1]INTERNAL PARAMETERS-1'!$B$5:$J$44,4, FALSE))</f>
        <v>1.4592048829067503</v>
      </c>
      <c r="CF168" s="44">
        <f>$F168*'[1]INTERNAL PARAMETERS-2'!AQ168*(1-VLOOKUP(AR$4,'[1]INTERNAL PARAMETERS-1'!$B$5:$J$44,4, FALSE))</f>
        <v>0.30041989858866325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197.03541587765676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390.2965530182488</v>
      </c>
      <c r="G169" s="45">
        <f>$F169*'[1]INTERNAL PARAMETERS-2'!F169*VLOOKUP(G$4,'[1]INTERNAL PARAMETERS-1'!$B$5:$J$44,4, FALSE)</f>
        <v>1.1799835687400717</v>
      </c>
      <c r="H169" s="44">
        <f>$F169*'[1]INTERNAL PARAMETERS-2'!G169*VLOOKUP(H$4,'[1]INTERNAL PARAMETERS-1'!$B$5:$J$44,4, FALSE)</f>
        <v>1.1799835687400717</v>
      </c>
      <c r="I169" s="44">
        <f>$F169*'[1]INTERNAL PARAMETERS-2'!H169*VLOOKUP(I$4,'[1]INTERNAL PARAMETERS-1'!$B$5:$J$44,4, FALSE)</f>
        <v>4.7620726423069017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0.17352779895467851</v>
      </c>
      <c r="N169" s="44">
        <f>$F169*'[1]INTERNAL PARAMETERS-2'!M169*VLOOKUP(N$4,'[1]INTERNAL PARAMETERS-1'!$B$5:$J$44,4, FALSE)</f>
        <v>0.98563149719910437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0.27765696781718224</v>
      </c>
      <c r="S169" s="44">
        <f>$F169*'[1]INTERNAL PARAMETERS-2'!R169*VLOOKUP(S$4,'[1]INTERNAL PARAMETERS-1'!$B$5:$J$44,4, FALSE)</f>
        <v>3.2028105922402861</v>
      </c>
      <c r="T169" s="44">
        <f>$F169*'[1]INTERNAL PARAMETERS-2'!S169*VLOOKUP(T$4,'[1]INTERNAL PARAMETERS-1'!$B$5:$J$44,4, FALSE)</f>
        <v>5.5527490597906265E-2</v>
      </c>
      <c r="U169" s="44">
        <f>$F169*'[1]INTERNAL PARAMETERS-2'!T169*VLOOKUP(U$4,'[1]INTERNAL PARAMETERS-1'!$B$5:$J$44,4, FALSE)</f>
        <v>0.19435207154096718</v>
      </c>
      <c r="V169" s="44">
        <f>$F169*'[1]INTERNAL PARAMETERS-2'!U169*VLOOKUP(V$4,'[1]INTERNAL PARAMETERS-1'!$B$5:$J$44,4, FALSE)</f>
        <v>1.9990306426626923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6.9394727126644642E-2</v>
      </c>
      <c r="AG169" s="44">
        <f>$F169*'[1]INTERNAL PARAMETERS-2'!AF169*VLOOKUP(AG$4,'[1]INTERNAL PARAMETERS-1'!$B$5:$J$44,4, FALSE)</f>
        <v>0.13882848390859112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6.9394727126644642E-2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90.479380203831127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3.2970281801388914</v>
      </c>
      <c r="BB169" s="44">
        <f>$F169*'[1]INTERNAL PARAMETERS-2'!M169*(1-VLOOKUP(N$4,'[1]INTERNAL PARAMETERS-1'!$B$5:$J$44,4, FALSE))</f>
        <v>18.726998446782982</v>
      </c>
      <c r="BC169" s="44">
        <f>$F169*'[1]INTERNAL PARAMETERS-2'!N169*(1-VLOOKUP(O$4,'[1]INTERNAL PARAMETERS-1'!$B$5:$J$44,4, FALSE))</f>
        <v>5.4140376648479398</v>
      </c>
      <c r="BD169" s="44">
        <f>$F169*'[1]INTERNAL PARAMETERS-2'!O169*(1-VLOOKUP(P$4,'[1]INTERNAL PARAMETERS-1'!$B$5:$J$44,4, FALSE))</f>
        <v>15.47857584787422</v>
      </c>
      <c r="BE169" s="44">
        <f>$F169*'[1]INTERNAL PARAMETERS-2'!P169*(1-VLOOKUP(Q$4,'[1]INTERNAL PARAMETERS-1'!$B$5:$J$44,4, FALSE))</f>
        <v>7.8433995294547278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60.853401252565426</v>
      </c>
      <c r="BH169" s="44">
        <f>$F169*'[1]INTERNAL PARAMETERS-2'!S169*(1-VLOOKUP(T$4,'[1]INTERNAL PARAMETERS-1'!$B$5:$J$44,4, FALSE))</f>
        <v>0.49974741538115636</v>
      </c>
      <c r="BI169" s="44">
        <f>$F169*'[1]INTERNAL PARAMETERS-2'!T169*(1-VLOOKUP(U$4,'[1]INTERNAL PARAMETERS-1'!$B$5:$J$44,4, FALSE))</f>
        <v>0.7774082861638687</v>
      </c>
      <c r="BJ169" s="44">
        <f>$F169*'[1]INTERNAL PARAMETERS-2'!U169*(1-VLOOKUP(V$4,'[1]INTERNAL PARAMETERS-1'!$B$5:$J$44,4, FALSE))</f>
        <v>11.327840308421923</v>
      </c>
      <c r="BK169" s="44">
        <f>$F169*'[1]INTERNAL PARAMETERS-2'!V169*(1-VLOOKUP(W$4,'[1]INTERNAL PARAMETERS-1'!$B$5:$J$44,4, FALSE))</f>
        <v>7.5657815912928479</v>
      </c>
      <c r="BL169" s="44">
        <f>$F169*'[1]INTERNAL PARAMETERS-2'!W169*(1-VLOOKUP(X$4,'[1]INTERNAL PARAMETERS-1'!$B$5:$J$44,4, FALSE))</f>
        <v>5.0669859699041133</v>
      </c>
      <c r="BM169" s="44">
        <f>$F169*'[1]INTERNAL PARAMETERS-2'!X169*(1-VLOOKUP(Y$4,'[1]INTERNAL PARAMETERS-1'!$B$5:$J$44,4, FALSE))</f>
        <v>0.55527490597906259</v>
      </c>
      <c r="BN169" s="44">
        <f>$F169*'[1]INTERNAL PARAMETERS-2'!Y169*(1-VLOOKUP(Z$4,'[1]INTERNAL PARAMETERS-1'!$B$5:$J$44,4, FALSE))</f>
        <v>25.890204755499628</v>
      </c>
      <c r="BO169" s="44">
        <f>$F169*'[1]INTERNAL PARAMETERS-2'!Z169*(1-VLOOKUP(AA$4,'[1]INTERNAL PARAMETERS-1'!$B$5:$J$44,4, FALSE))</f>
        <v>37.6206066861184</v>
      </c>
      <c r="BP169" s="44">
        <f>$F169*'[1]INTERNAL PARAMETERS-2'!AA169*(1-VLOOKUP(AB$4,'[1]INTERNAL PARAMETERS-1'!$B$5:$J$44,4, FALSE))</f>
        <v>5.5528661487565314</v>
      </c>
      <c r="BQ169" s="44">
        <f>$F169*'[1]INTERNAL PARAMETERS-2'!AB169*(1-VLOOKUP(AC$4,'[1]INTERNAL PARAMETERS-1'!$B$5:$J$44,4, FALSE))</f>
        <v>44.075799435797819</v>
      </c>
      <c r="BR169" s="44">
        <f>$F169*'[1]INTERNAL PARAMETERS-2'!AC169*(1-VLOOKUP(AD$4,'[1]INTERNAL PARAMETERS-1'!$B$5:$J$44,4, FALSE))</f>
        <v>3.5399507062202149</v>
      </c>
      <c r="BS169" s="44">
        <f>$F169*'[1]INTERNAL PARAMETERS-2'!AD169*(1-VLOOKUP(AE$4,'[1]INTERNAL PARAMETERS-1'!$B$5:$J$44,4, FALSE))</f>
        <v>0.76353714666960004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1.1105888416134269</v>
      </c>
      <c r="CA169" s="44">
        <f>$F169*'[1]INTERNAL PARAMETERS-2'!AL169*(1-VLOOKUP(AM$4,'[1]INTERNAL PARAMETERS-1'!$B$5:$J$44,4, FALSE))</f>
        <v>0.55527490597906259</v>
      </c>
      <c r="CB169" s="44">
        <f>$F169*'[1]INTERNAL PARAMETERS-2'!AM169*(1-VLOOKUP(AN$4,'[1]INTERNAL PARAMETERS-1'!$B$5:$J$44,4, FALSE))</f>
        <v>1.7352584747191342</v>
      </c>
      <c r="CC169" s="44">
        <f>$F169*'[1]INTERNAL PARAMETERS-2'!AN169*(1-VLOOKUP(AO$4,'[1]INTERNAL PARAMETERS-1'!$B$5:$J$44,4, FALSE))</f>
        <v>4.789329002086931</v>
      </c>
      <c r="CD169" s="44">
        <f>$F169*'[1]INTERNAL PARAMETERS-2'!AO169*(1-VLOOKUP(AP$4,'[1]INTERNAL PARAMETERS-1'!$B$5:$J$44,4, FALSE))</f>
        <v>18.602080132023964</v>
      </c>
      <c r="CE169" s="44">
        <f>$F169*'[1]INTERNAL PARAMETERS-2'!AP169*(1-VLOOKUP(AQ$4,'[1]INTERNAL PARAMETERS-1'!$B$5:$J$44,4, FALSE))</f>
        <v>2.6376241052973253</v>
      </c>
      <c r="CF169" s="44">
        <f>$F169*'[1]INTERNAL PARAMETERS-2'!AQ169*(1-VLOOKUP(AR$4,'[1]INTERNAL PARAMETERS-1'!$B$5:$J$44,4, FALSE))</f>
        <v>1.2493782958667163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390.29655301824886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750.05546541926367</v>
      </c>
      <c r="G170" s="45">
        <f>$F170*'[1]INTERNAL PARAMETERS-2'!F170*VLOOKUP(G$4,'[1]INTERNAL PARAMETERS-1'!$B$5:$J$44,4, FALSE)</f>
        <v>3.5089094783243997</v>
      </c>
      <c r="H170" s="44">
        <f>$F170*'[1]INTERNAL PARAMETERS-2'!G170*VLOOKUP(H$4,'[1]INTERNAL PARAMETERS-1'!$B$5:$J$44,4, FALSE)</f>
        <v>3.7934055163579261</v>
      </c>
      <c r="I170" s="44">
        <f>$F170*'[1]INTERNAL PARAMETERS-2'!H170*VLOOKUP(I$4,'[1]INTERNAL PARAMETERS-1'!$B$5:$J$44,4, FALSE)</f>
        <v>10.17478740948917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9.4807010828994939E-2</v>
      </c>
      <c r="M170" s="44">
        <f>$F170*'[1]INTERNAL PARAMETERS-2'!L170*VLOOKUP(M$4,'[1]INTERNAL PARAMETERS-1'!$B$5:$J$44,4, FALSE)</f>
        <v>0.28450728886550797</v>
      </c>
      <c r="N170" s="44">
        <f>$F170*'[1]INTERNAL PARAMETERS-2'!M170*VLOOKUP(N$4,'[1]INTERNAL PARAMETERS-1'!$B$5:$J$44,4, FALSE)</f>
        <v>2.1006090867305169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0.66387409244259021</v>
      </c>
      <c r="S170" s="44">
        <f>$F170*'[1]INTERNAL PARAMETERS-2'!R170*VLOOKUP(S$4,'[1]INTERNAL PARAMETERS-1'!$B$5:$J$44,4, FALSE)</f>
        <v>4.6717392177505195</v>
      </c>
      <c r="T170" s="44">
        <f>$F170*'[1]INTERNAL PARAMETERS-2'!S170*VLOOKUP(T$4,'[1]INTERNAL PARAMETERS-1'!$B$5:$J$44,4, FALSE)</f>
        <v>0.10431771413051119</v>
      </c>
      <c r="U170" s="44">
        <f>$F170*'[1]INTERNAL PARAMETERS-2'!T170*VLOOKUP(U$4,'[1]INTERNAL PARAMETERS-1'!$B$5:$J$44,4, FALSE)</f>
        <v>0.3034724413086341</v>
      </c>
      <c r="V170" s="44">
        <f>$F170*'[1]INTERNAL PARAMETERS-2'!U170*VLOOKUP(V$4,'[1]INTERNAL PARAMETERS-1'!$B$5:$J$44,4, FALSE)</f>
        <v>3.6274707457432225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0.28449603803352669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193.32096078029423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5.4056384884446516</v>
      </c>
      <c r="BB170" s="44">
        <f>$F170*'[1]INTERNAL PARAMETERS-2'!M170*(1-VLOOKUP(N$4,'[1]INTERNAL PARAMETERS-1'!$B$5:$J$44,4, FALSE))</f>
        <v>39.911572647879815</v>
      </c>
      <c r="BC170" s="44">
        <f>$F170*'[1]INTERNAL PARAMETERS-2'!N170*(1-VLOOKUP(O$4,'[1]INTERNAL PARAMETERS-1'!$B$5:$J$44,4, FALSE))</f>
        <v>16.216874212283358</v>
      </c>
      <c r="BD170" s="44">
        <f>$F170*'[1]INTERNAL PARAMETERS-2'!O170*(1-VLOOKUP(P$4,'[1]INTERNAL PARAMETERS-1'!$B$5:$J$44,4, FALSE))</f>
        <v>33.287311544213836</v>
      </c>
      <c r="BE170" s="44">
        <f>$F170*'[1]INTERNAL PARAMETERS-2'!P170*(1-VLOOKUP(Q$4,'[1]INTERNAL PARAMETERS-1'!$B$5:$J$44,4, FALSE))</f>
        <v>27.597165766903679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88.763045137259851</v>
      </c>
      <c r="BH170" s="44">
        <f>$F170*'[1]INTERNAL PARAMETERS-2'!S170*(1-VLOOKUP(T$4,'[1]INTERNAL PARAMETERS-1'!$B$5:$J$44,4, FALSE))</f>
        <v>0.93885942717460069</v>
      </c>
      <c r="BI170" s="44">
        <f>$F170*'[1]INTERNAL PARAMETERS-2'!T170*(1-VLOOKUP(U$4,'[1]INTERNAL PARAMETERS-1'!$B$5:$J$44,4, FALSE))</f>
        <v>1.2138897652345364</v>
      </c>
      <c r="BJ170" s="44">
        <f>$F170*'[1]INTERNAL PARAMETERS-2'!U170*(1-VLOOKUP(V$4,'[1]INTERNAL PARAMETERS-1'!$B$5:$J$44,4, FALSE))</f>
        <v>20.555667559211592</v>
      </c>
      <c r="BK170" s="44">
        <f>$F170*'[1]INTERNAL PARAMETERS-2'!V170*(1-VLOOKUP(W$4,'[1]INTERNAL PARAMETERS-1'!$B$5:$J$44,4, FALSE))</f>
        <v>21.432834924355458</v>
      </c>
      <c r="BL170" s="44">
        <f>$F170*'[1]INTERNAL PARAMETERS-2'!W170*(1-VLOOKUP(X$4,'[1]INTERNAL PARAMETERS-1'!$B$5:$J$44,4, FALSE))</f>
        <v>26.7436776528031</v>
      </c>
      <c r="BM170" s="44">
        <f>$F170*'[1]INTERNAL PARAMETERS-2'!X170*(1-VLOOKUP(Y$4,'[1]INTERNAL PARAMETERS-1'!$B$5:$J$44,4, FALSE))</f>
        <v>4.17278357076699</v>
      </c>
      <c r="BN170" s="44">
        <f>$F170*'[1]INTERNAL PARAMETERS-2'!Y170*(1-VLOOKUP(Z$4,'[1]INTERNAL PARAMETERS-1'!$B$5:$J$44,4, FALSE))</f>
        <v>30.442276158332032</v>
      </c>
      <c r="BO170" s="44">
        <f>$F170*'[1]INTERNAL PARAMETERS-2'!Z170*(1-VLOOKUP(AA$4,'[1]INTERNAL PARAMETERS-1'!$B$5:$J$44,4, FALSE))</f>
        <v>27.976543821312742</v>
      </c>
      <c r="BP170" s="44">
        <f>$F170*'[1]INTERNAL PARAMETERS-2'!AA170*(1-VLOOKUP(AB$4,'[1]INTERNAL PARAMETERS-1'!$B$5:$J$44,4, FALSE))</f>
        <v>11.475098565449315</v>
      </c>
      <c r="BQ170" s="44">
        <f>$F170*'[1]INTERNAL PARAMETERS-2'!AB170*(1-VLOOKUP(AC$4,'[1]INTERNAL PARAMETERS-1'!$B$5:$J$44,4, FALSE))</f>
        <v>91.706131523858602</v>
      </c>
      <c r="BR170" s="44">
        <f>$F170*'[1]INTERNAL PARAMETERS-2'!AC170*(1-VLOOKUP(AD$4,'[1]INTERNAL PARAMETERS-1'!$B$5:$J$44,4, FALSE))</f>
        <v>8.1558781143294468</v>
      </c>
      <c r="BS170" s="44">
        <f>$F170*'[1]INTERNAL PARAMETERS-2'!AD170*(1-VLOOKUP(AE$4,'[1]INTERNAL PARAMETERS-1'!$B$5:$J$44,4, FALSE))</f>
        <v>1.8018582445766971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4.5520866196295113</v>
      </c>
      <c r="CA170" s="44">
        <f>$F170*'[1]INTERNAL PARAMETERS-2'!AL170*(1-VLOOKUP(AM$4,'[1]INTERNAL PARAMETERS-1'!$B$5:$J$44,4, FALSE))</f>
        <v>1.9915472717812288</v>
      </c>
      <c r="CB170" s="44">
        <f>$F170*'[1]INTERNAL PARAMETERS-2'!AM170*(1-VLOOKUP(AN$4,'[1]INTERNAL PARAMETERS-1'!$B$5:$J$44,4, FALSE))</f>
        <v>5.6901457773101596</v>
      </c>
      <c r="CC170" s="44">
        <f>$F170*'[1]INTERNAL PARAMETERS-2'!AN170*(1-VLOOKUP(AO$4,'[1]INTERNAL PARAMETERS-1'!$B$5:$J$44,4, FALSE))</f>
        <v>11.095795516586794</v>
      </c>
      <c r="CD170" s="44">
        <f>$F170*'[1]INTERNAL PARAMETERS-2'!AO170*(1-VLOOKUP(AP$4,'[1]INTERNAL PARAMETERS-1'!$B$5:$J$44,4, FALSE))</f>
        <v>37.744591153014355</v>
      </c>
      <c r="CE170" s="44">
        <f>$F170*'[1]INTERNAL PARAMETERS-2'!AP170*(1-VLOOKUP(AQ$4,'[1]INTERNAL PARAMETERS-1'!$B$5:$J$44,4, FALSE))</f>
        <v>3.9830945435624576</v>
      </c>
      <c r="CF170" s="44">
        <f>$F170*'[1]INTERNAL PARAMETERS-2'!AQ170*(1-VLOOKUP(AR$4,'[1]INTERNAL PARAMETERS-1'!$B$5:$J$44,4, FALSE))</f>
        <v>3.9830945435624576</v>
      </c>
      <c r="CG170" s="44">
        <f>$F170*'[1]INTERNAL PARAMETERS-2'!AR170*(1-VLOOKUP(AS$4,'[1]INTERNAL PARAMETERS-1'!$B$5:$J$44,4, FALSE))</f>
        <v>0.28449603803352669</v>
      </c>
      <c r="CH170" s="43">
        <f>$F170*'[1]INTERNAL PARAMETERS-2'!AS170*(1-VLOOKUP(AT$4,'[1]INTERNAL PARAMETERS-1'!$B$5:$J$44,4, FALSE))</f>
        <v>0</v>
      </c>
      <c r="CI170" s="42">
        <f t="shared" si="2"/>
        <v>750.05531540817037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810.38292637784048</v>
      </c>
      <c r="G171" s="45">
        <f>$F171*'[1]INTERNAL PARAMETERS-2'!F171*VLOOKUP(G$4,'[1]INTERNAL PARAMETERS-1'!$B$5:$J$44,4, FALSE)</f>
        <v>3.7623648122943996</v>
      </c>
      <c r="H171" s="44">
        <f>$F171*'[1]INTERNAL PARAMETERS-2'!G171*VLOOKUP(H$4,'[1]INTERNAL PARAMETERS-1'!$B$5:$J$44,4, FALSE)</f>
        <v>6.8528411403289322</v>
      </c>
      <c r="I171" s="44">
        <f>$F171*'[1]INTERNAL PARAMETERS-2'!H171*VLOOKUP(I$4,'[1]INTERNAL PARAMETERS-1'!$B$5:$J$44,4, FALSE)</f>
        <v>9.7995069142484539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0.33592398255677436</v>
      </c>
      <c r="N171" s="44">
        <f>$F171*'[1]INTERNAL PARAMETERS-2'!M171*VLOOKUP(N$4,'[1]INTERNAL PARAMETERS-1'!$B$5:$J$44,4, FALSE)</f>
        <v>1.827425654725926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1.2093344410336513</v>
      </c>
      <c r="S171" s="44">
        <f>$F171*'[1]INTERNAL PARAMETERS-2'!R171*VLOOKUP(S$4,'[1]INTERNAL PARAMETERS-1'!$B$5:$J$44,4, FALSE)</f>
        <v>4.2286794077053687</v>
      </c>
      <c r="T171" s="44">
        <f>$F171*'[1]INTERNAL PARAMETERS-2'!S171*VLOOKUP(T$4,'[1]INTERNAL PARAMETERS-1'!$B$5:$J$44,4, FALSE)</f>
        <v>0.24186688820673027</v>
      </c>
      <c r="U171" s="44">
        <f>$F171*'[1]INTERNAL PARAMETERS-2'!T171*VLOOKUP(U$4,'[1]INTERNAL PARAMETERS-1'!$B$5:$J$44,4, FALSE)</f>
        <v>0.45686147857477144</v>
      </c>
      <c r="V171" s="44">
        <f>$F171*'[1]INTERNAL PARAMETERS-2'!U171*VLOOKUP(V$4,'[1]INTERNAL PARAMETERS-1'!$B$5:$J$44,4, FALSE)</f>
        <v>2.8620699002349381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0.40308446758033784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0.13436148919344595</v>
      </c>
      <c r="AJ171" s="44">
        <f>$F171*'[1]INTERNAL PARAMETERS-2'!AI171*VLOOKUP(AJ$4,'[1]INTERNAL PARAMETERS-1'!$B$5:$J$44,4, FALSE)</f>
        <v>0.67180744596722974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186.19063137072061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6.3825556685787115</v>
      </c>
      <c r="BB171" s="44">
        <f>$F171*'[1]INTERNAL PARAMETERS-2'!M171*(1-VLOOKUP(N$4,'[1]INTERNAL PARAMETERS-1'!$B$5:$J$44,4, FALSE))</f>
        <v>34.721087439792591</v>
      </c>
      <c r="BC171" s="44">
        <f>$F171*'[1]INTERNAL PARAMETERS-2'!N171*(1-VLOOKUP(O$4,'[1]INTERNAL PARAMETERS-1'!$B$5:$J$44,4, FALSE))</f>
        <v>26.873918604541945</v>
      </c>
      <c r="BD171" s="44">
        <f>$F171*'[1]INTERNAL PARAMETERS-2'!O171*(1-VLOOKUP(P$4,'[1]INTERNAL PARAMETERS-1'!$B$5:$J$44,4, FALSE))</f>
        <v>29.83003344338303</v>
      </c>
      <c r="BE171" s="44">
        <f>$F171*'[1]INTERNAL PARAMETERS-2'!P171*(1-VLOOKUP(Q$4,'[1]INTERNAL PARAMETERS-1'!$B$5:$J$44,4, FALSE))</f>
        <v>39.370266444166163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80.344908746401998</v>
      </c>
      <c r="BH171" s="44">
        <f>$F171*'[1]INTERNAL PARAMETERS-2'!S171*(1-VLOOKUP(T$4,'[1]INTERNAL PARAMETERS-1'!$B$5:$J$44,4, FALSE))</f>
        <v>2.1768019938605723</v>
      </c>
      <c r="BI171" s="44">
        <f>$F171*'[1]INTERNAL PARAMETERS-2'!T171*(1-VLOOKUP(U$4,'[1]INTERNAL PARAMETERS-1'!$B$5:$J$44,4, FALSE))</f>
        <v>1.8274459142990858</v>
      </c>
      <c r="BJ171" s="44">
        <f>$F171*'[1]INTERNAL PARAMETERS-2'!U171*(1-VLOOKUP(V$4,'[1]INTERNAL PARAMETERS-1'!$B$5:$J$44,4, FALSE))</f>
        <v>16.218396101331315</v>
      </c>
      <c r="BK171" s="44">
        <f>$F171*'[1]INTERNAL PARAMETERS-2'!V171*(1-VLOOKUP(W$4,'[1]INTERNAL PARAMETERS-1'!$B$5:$J$44,4, FALSE))</f>
        <v>21.36477339444011</v>
      </c>
      <c r="BL171" s="44">
        <f>$F171*'[1]INTERNAL PARAMETERS-2'!W171*(1-VLOOKUP(X$4,'[1]INTERNAL PARAMETERS-1'!$B$5:$J$44,4, FALSE))</f>
        <v>41.117127880266231</v>
      </c>
      <c r="BM171" s="44">
        <f>$F171*'[1]INTERNAL PARAMETERS-2'!X171*(1-VLOOKUP(Y$4,'[1]INTERNAL PARAMETERS-1'!$B$5:$J$44,4, FALSE))</f>
        <v>10.480844463429888</v>
      </c>
      <c r="BN171" s="44">
        <f>$F171*'[1]INTERNAL PARAMETERS-2'!Y171*(1-VLOOKUP(Z$4,'[1]INTERNAL PARAMETERS-1'!$B$5:$J$44,4, FALSE))</f>
        <v>35.742344159357842</v>
      </c>
      <c r="BO171" s="44">
        <f>$F171*'[1]INTERNAL PARAMETERS-2'!Z171*(1-VLOOKUP(AA$4,'[1]INTERNAL PARAMETERS-1'!$B$5:$J$44,4, FALSE))</f>
        <v>33.32367527729054</v>
      </c>
      <c r="BP171" s="44">
        <f>$F171*'[1]INTERNAL PARAMETERS-2'!AA171*(1-VLOOKUP(AB$4,'[1]INTERNAL PARAMETERS-1'!$B$5:$J$44,4, FALSE))</f>
        <v>11.690178904463538</v>
      </c>
      <c r="BQ171" s="44">
        <f>$F171*'[1]INTERNAL PARAMETERS-2'!AB171*(1-VLOOKUP(AC$4,'[1]INTERNAL PARAMETERS-1'!$B$5:$J$44,4, FALSE))</f>
        <v>108.43628588081455</v>
      </c>
      <c r="BR171" s="44">
        <f>$F171*'[1]INTERNAL PARAMETERS-2'!AC171*(1-VLOOKUP(AD$4,'[1]INTERNAL PARAMETERS-1'!$B$5:$J$44,4, FALSE))</f>
        <v>10.883928931010223</v>
      </c>
      <c r="BS171" s="44">
        <f>$F171*'[1]INTERNAL PARAMETERS-2'!AD171*(1-VLOOKUP(AE$4,'[1]INTERNAL PARAMETERS-1'!$B$5:$J$44,4, FALSE))</f>
        <v>3.6280033231009541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3.7623648122943996</v>
      </c>
      <c r="CA171" s="44">
        <f>$F171*'[1]INTERNAL PARAMETERS-2'!AL171*(1-VLOOKUP(AM$4,'[1]INTERNAL PARAMETERS-1'!$B$5:$J$44,4, FALSE))</f>
        <v>3.8967263014878459</v>
      </c>
      <c r="CB171" s="44">
        <f>$F171*'[1]INTERNAL PARAMETERS-2'!AM171*(1-VLOOKUP(AN$4,'[1]INTERNAL PARAMETERS-1'!$B$5:$J$44,4, FALSE))</f>
        <v>4.568533747455076</v>
      </c>
      <c r="CC171" s="44">
        <f>$F171*'[1]INTERNAL PARAMETERS-2'!AN171*(1-VLOOKUP(AO$4,'[1]INTERNAL PARAMETERS-1'!$B$5:$J$44,4, FALSE))</f>
        <v>14.646293743304625</v>
      </c>
      <c r="CD171" s="44">
        <f>$F171*'[1]INTERNAL PARAMETERS-2'!AO171*(1-VLOOKUP(AP$4,'[1]INTERNAL PARAMETERS-1'!$B$5:$J$44,4, FALSE))</f>
        <v>42.595185299686776</v>
      </c>
      <c r="CE171" s="44">
        <f>$F171*'[1]INTERNAL PARAMETERS-2'!AP171*(1-VLOOKUP(AQ$4,'[1]INTERNAL PARAMETERS-1'!$B$5:$J$44,4, FALSE))</f>
        <v>5.9122296776821734</v>
      </c>
      <c r="CF171" s="44">
        <f>$F171*'[1]INTERNAL PARAMETERS-2'!AQ171*(1-VLOOKUP(AR$4,'[1]INTERNAL PARAMETERS-1'!$B$5:$J$44,4, FALSE))</f>
        <v>1.4780574194205434</v>
      </c>
      <c r="CG171" s="44">
        <f>$F171*'[1]INTERNAL PARAMETERS-2'!AR171*(1-VLOOKUP(AS$4,'[1]INTERNAL PARAMETERS-1'!$B$5:$J$44,4, FALSE))</f>
        <v>0.13436148919344595</v>
      </c>
      <c r="CH171" s="43">
        <f>$F171*'[1]INTERNAL PARAMETERS-2'!AS171*(1-VLOOKUP(AT$4,'[1]INTERNAL PARAMETERS-1'!$B$5:$J$44,4, FALSE))</f>
        <v>0</v>
      </c>
      <c r="CI171" s="42">
        <f t="shared" si="2"/>
        <v>810.383088454426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594.09482672816944</v>
      </c>
      <c r="G172" s="45">
        <f>$F172*'[1]INTERNAL PARAMETERS-2'!F172*VLOOKUP(G$4,'[1]INTERNAL PARAMETERS-1'!$B$5:$J$44,4, FALSE)</f>
        <v>4.1985275499706463</v>
      </c>
      <c r="H172" s="44">
        <f>$F172*'[1]INTERNAL PARAMETERS-2'!G172*VLOOKUP(H$4,'[1]INTERNAL PARAMETERS-1'!$B$5:$J$44,4, FALSE)</f>
        <v>3.4576318915579458</v>
      </c>
      <c r="I172" s="44">
        <f>$F172*'[1]INTERNAL PARAMETERS-2'!H172*VLOOKUP(I$4,'[1]INTERNAL PARAMETERS-1'!$B$5:$J$44,4, FALSE)</f>
        <v>7.1757713941620613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0.24696521947090005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0.30254279051132027</v>
      </c>
      <c r="N172" s="44">
        <f>$F172*'[1]INTERNAL PARAMETERS-2'!M172*VLOOKUP(N$4,'[1]INTERNAL PARAMETERS-1'!$B$5:$J$44,4, FALSE)</f>
        <v>1.1978229010717363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0.86440797288948645</v>
      </c>
      <c r="S172" s="44">
        <f>$F172*'[1]INTERNAL PARAMETERS-2'!R172*VLOOKUP(S$4,'[1]INTERNAL PARAMETERS-1'!$B$5:$J$44,4, FALSE)</f>
        <v>2.8945755490521901</v>
      </c>
      <c r="T172" s="44">
        <f>$F172*'[1]INTERNAL PARAMETERS-2'!S172*VLOOKUP(T$4,'[1]INTERNAL PARAMETERS-1'!$B$5:$J$44,4, FALSE)</f>
        <v>0.13583384118312866</v>
      </c>
      <c r="U172" s="44">
        <f>$F172*'[1]INTERNAL PARAMETERS-2'!T172*VLOOKUP(U$4,'[1]INTERNAL PARAMETERS-1'!$B$5:$J$44,4, FALSE)</f>
        <v>0.27166768236625732</v>
      </c>
      <c r="V172" s="44">
        <f>$F172*'[1]INTERNAL PARAMETERS-2'!U172*VLOOKUP(V$4,'[1]INTERNAL PARAMETERS-1'!$B$5:$J$44,4, FALSE)</f>
        <v>1.7782119601472866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0.24696521947090005</v>
      </c>
      <c r="AG172" s="44">
        <f>$F172*'[1]INTERNAL PARAMETERS-2'!AF172*VLOOKUP(AG$4,'[1]INTERNAL PARAMETERS-1'!$B$5:$J$44,4, FALSE)</f>
        <v>0.12351231447678643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0.24696521947090005</v>
      </c>
      <c r="AJ172" s="44">
        <f>$F172*'[1]INTERNAL PARAMETERS-2'!AI172*VLOOKUP(AJ$4,'[1]INTERNAL PARAMETERS-1'!$B$5:$J$44,4, FALSE)</f>
        <v>0.49393043894180011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136.33965648907915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5.7483130197150851</v>
      </c>
      <c r="BB172" s="44">
        <f>$F172*'[1]INTERNAL PARAMETERS-2'!M172*(1-VLOOKUP(N$4,'[1]INTERNAL PARAMETERS-1'!$B$5:$J$44,4, FALSE))</f>
        <v>22.758635120362985</v>
      </c>
      <c r="BC172" s="44">
        <f>$F172*'[1]INTERNAL PARAMETERS-2'!N172*(1-VLOOKUP(O$4,'[1]INTERNAL PARAMETERS-1'!$B$5:$J$44,4, FALSE))</f>
        <v>25.932239186684598</v>
      </c>
      <c r="BD172" s="44">
        <f>$F172*'[1]INTERNAL PARAMETERS-2'!O172*(1-VLOOKUP(P$4,'[1]INTERNAL PARAMETERS-1'!$B$5:$J$44,4, FALSE))</f>
        <v>22.351094980649862</v>
      </c>
      <c r="BE172" s="44">
        <f>$F172*'[1]INTERNAL PARAMETERS-2'!P172*(1-VLOOKUP(Q$4,'[1]INTERNAL PARAMETERS-1'!$B$5:$J$44,4, FALSE))</f>
        <v>23.956458021434724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54.996935431991609</v>
      </c>
      <c r="BH172" s="44">
        <f>$F172*'[1]INTERNAL PARAMETERS-2'!S172*(1-VLOOKUP(T$4,'[1]INTERNAL PARAMETERS-1'!$B$5:$J$44,4, FALSE))</f>
        <v>1.2225045706481581</v>
      </c>
      <c r="BI172" s="44">
        <f>$F172*'[1]INTERNAL PARAMETERS-2'!T172*(1-VLOOKUP(U$4,'[1]INTERNAL PARAMETERS-1'!$B$5:$J$44,4, FALSE))</f>
        <v>1.0866707294650293</v>
      </c>
      <c r="BJ172" s="44">
        <f>$F172*'[1]INTERNAL PARAMETERS-2'!U172*(1-VLOOKUP(V$4,'[1]INTERNAL PARAMETERS-1'!$B$5:$J$44,4, FALSE))</f>
        <v>10.076534440834624</v>
      </c>
      <c r="BK172" s="44">
        <f>$F172*'[1]INTERNAL PARAMETERS-2'!V172*(1-VLOOKUP(W$4,'[1]INTERNAL PARAMETERS-1'!$B$5:$J$44,4, FALSE))</f>
        <v>15.806308731481657</v>
      </c>
      <c r="BL172" s="44">
        <f>$F172*'[1]INTERNAL PARAMETERS-2'!W172*(1-VLOOKUP(X$4,'[1]INTERNAL PARAMETERS-1'!$B$5:$J$44,4, FALSE))</f>
        <v>27.167065284039094</v>
      </c>
      <c r="BM172" s="44">
        <f>$F172*'[1]INTERNAL PARAMETERS-2'!X172*(1-VLOOKUP(Y$4,'[1]INTERNAL PARAMETERS-1'!$B$5:$J$44,4, FALSE))</f>
        <v>6.4213333441740916</v>
      </c>
      <c r="BN172" s="44">
        <f>$F172*'[1]INTERNAL PARAMETERS-2'!Y172*(1-VLOOKUP(Z$4,'[1]INTERNAL PARAMETERS-1'!$B$5:$J$44,4, FALSE))</f>
        <v>27.414089912992669</v>
      </c>
      <c r="BO172" s="44">
        <f>$F172*'[1]INTERNAL PARAMETERS-2'!Z172*(1-VLOOKUP(AA$4,'[1]INTERNAL PARAMETERS-1'!$B$5:$J$44,4, FALSE))</f>
        <v>30.995174709544727</v>
      </c>
      <c r="BP172" s="44">
        <f>$F172*'[1]INTERNAL PARAMETERS-2'!AA172*(1-VLOOKUP(AB$4,'[1]INTERNAL PARAMETERS-1'!$B$5:$J$44,4, FALSE))</f>
        <v>11.113791333086539</v>
      </c>
      <c r="BQ172" s="44">
        <f>$F172*'[1]INTERNAL PARAMETERS-2'!AB172*(1-VLOOKUP(AC$4,'[1]INTERNAL PARAMETERS-1'!$B$5:$J$44,4, FALSE))</f>
        <v>85.205852372628812</v>
      </c>
      <c r="BR172" s="44">
        <f>$F172*'[1]INTERNAL PARAMETERS-2'!AC172*(1-VLOOKUP(AD$4,'[1]INTERNAL PARAMETERS-1'!$B$5:$J$44,4, FALSE))</f>
        <v>6.4213333441740916</v>
      </c>
      <c r="BS172" s="44">
        <f>$F172*'[1]INTERNAL PARAMETERS-2'!AD172*(1-VLOOKUP(AE$4,'[1]INTERNAL PARAMETERS-1'!$B$5:$J$44,4, FALSE))</f>
        <v>1.4818507263080731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2.2227463847207733</v>
      </c>
      <c r="CA172" s="44">
        <f>$F172*'[1]INTERNAL PARAMETERS-2'!AL172*(1-VLOOKUP(AM$4,'[1]INTERNAL PARAMETERS-1'!$B$5:$J$44,4, FALSE))</f>
        <v>3.7045971110288463</v>
      </c>
      <c r="CB172" s="44">
        <f>$F172*'[1]INTERNAL PARAMETERS-2'!AM172*(1-VLOOKUP(AN$4,'[1]INTERNAL PARAMETERS-1'!$B$5:$J$44,4, FALSE))</f>
        <v>3.9515623304997463</v>
      </c>
      <c r="CC172" s="44">
        <f>$F172*'[1]INTERNAL PARAMETERS-2'!AN172*(1-VLOOKUP(AO$4,'[1]INTERNAL PARAMETERS-1'!$B$5:$J$44,4, FALSE))</f>
        <v>12.348676839923712</v>
      </c>
      <c r="CD172" s="44">
        <f>$F172*'[1]INTERNAL PARAMETERS-2'!AO172*(1-VLOOKUP(AP$4,'[1]INTERNAL PARAMETERS-1'!$B$5:$J$44,4, FALSE))</f>
        <v>27.661055132463567</v>
      </c>
      <c r="CE172" s="44">
        <f>$F172*'[1]INTERNAL PARAMETERS-2'!AP172*(1-VLOOKUP(AQ$4,'[1]INTERNAL PARAMETERS-1'!$B$5:$J$44,4, FALSE))</f>
        <v>3.8281094255056325</v>
      </c>
      <c r="CF172" s="44">
        <f>$F172*'[1]INTERNAL PARAMETERS-2'!AQ172*(1-VLOOKUP(AR$4,'[1]INTERNAL PARAMETERS-1'!$B$5:$J$44,4, FALSE))</f>
        <v>0.24696521947090005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594.094886137652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571.68892180589467</v>
      </c>
      <c r="G173" s="45">
        <f>$F173*'[1]INTERNAL PARAMETERS-2'!F173*VLOOKUP(G$4,'[1]INTERNAL PARAMETERS-1'!$B$5:$J$44,4, FALSE)</f>
        <v>5.7746297991613424</v>
      </c>
      <c r="H173" s="44">
        <f>$F173*'[1]INTERNAL PARAMETERS-2'!G173*VLOOKUP(H$4,'[1]INTERNAL PARAMETERS-1'!$B$5:$J$44,4, FALSE)</f>
        <v>4.5372091279124831</v>
      </c>
      <c r="I173" s="44">
        <f>$F173*'[1]INTERNAL PARAMETERS-2'!H173*VLOOKUP(I$4,'[1]INTERNAL PARAMETERS-1'!$B$5:$J$44,4, FALSE)</f>
        <v>6.6309797858020465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0.40559899779823722</v>
      </c>
      <c r="N173" s="44">
        <f>$F173*'[1]INTERNAL PARAMETERS-2'!M173*VLOOKUP(N$4,'[1]INTERNAL PARAMETERS-1'!$B$5:$J$44,4, FALSE)</f>
        <v>1.0655566891309618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0.68745592847158832</v>
      </c>
      <c r="S173" s="44">
        <f>$F173*'[1]INTERNAL PARAMETERS-2'!R173*VLOOKUP(S$4,'[1]INTERNAL PARAMETERS-1'!$B$5:$J$44,4, FALSE)</f>
        <v>2.2165865889611229</v>
      </c>
      <c r="T173" s="44">
        <f>$F173*'[1]INTERNAL PARAMETERS-2'!S173*VLOOKUP(T$4,'[1]INTERNAL PARAMETERS-1'!$B$5:$J$44,4, FALSE)</f>
        <v>0.15124030426374943</v>
      </c>
      <c r="U173" s="44">
        <f>$F173*'[1]INTERNAL PARAMETERS-2'!T173*VLOOKUP(U$4,'[1]INTERNAL PARAMETERS-1'!$B$5:$J$44,4, FALSE)</f>
        <v>0.38497531994408951</v>
      </c>
      <c r="V173" s="44">
        <f>$F173*'[1]INTERNAL PARAMETERS-2'!U173*VLOOKUP(V$4,'[1]INTERNAL PARAMETERS-1'!$B$5:$J$44,4, FALSE)</f>
        <v>1.8355073290191408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0.13749118569431767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0.5499647427772707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125.98861593023886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7.7063809581665064</v>
      </c>
      <c r="BB173" s="44">
        <f>$F173*'[1]INTERNAL PARAMETERS-2'!M173*(1-VLOOKUP(N$4,'[1]INTERNAL PARAMETERS-1'!$B$5:$J$44,4, FALSE))</f>
        <v>20.245577093488276</v>
      </c>
      <c r="BC173" s="44">
        <f>$F173*'[1]INTERNAL PARAMETERS-2'!N173*(1-VLOOKUP(O$4,'[1]INTERNAL PARAMETERS-1'!$B$5:$J$44,4, FALSE))</f>
        <v>24.198448682199906</v>
      </c>
      <c r="BD173" s="44">
        <f>$F173*'[1]INTERNAL PARAMETERS-2'!O173*(1-VLOOKUP(P$4,'[1]INTERNAL PARAMETERS-1'!$B$5:$J$44,4, FALSE))</f>
        <v>21.998589711090826</v>
      </c>
      <c r="BE173" s="44">
        <f>$F173*'[1]INTERNAL PARAMETERS-2'!P173*(1-VLOOKUP(Q$4,'[1]INTERNAL PARAMETERS-1'!$B$5:$J$44,4, FALSE))</f>
        <v>22.548554453868096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42.11514519026133</v>
      </c>
      <c r="BH173" s="44">
        <f>$F173*'[1]INTERNAL PARAMETERS-2'!S173*(1-VLOOKUP(T$4,'[1]INTERNAL PARAMETERS-1'!$B$5:$J$44,4, FALSE))</f>
        <v>1.3611627383737448</v>
      </c>
      <c r="BI173" s="44">
        <f>$F173*'[1]INTERNAL PARAMETERS-2'!T173*(1-VLOOKUP(U$4,'[1]INTERNAL PARAMETERS-1'!$B$5:$J$44,4, FALSE))</f>
        <v>1.539901279776358</v>
      </c>
      <c r="BJ173" s="44">
        <f>$F173*'[1]INTERNAL PARAMETERS-2'!U173*(1-VLOOKUP(V$4,'[1]INTERNAL PARAMETERS-1'!$B$5:$J$44,4, FALSE))</f>
        <v>10.401208197775132</v>
      </c>
      <c r="BK173" s="44">
        <f>$F173*'[1]INTERNAL PARAMETERS-2'!V173*(1-VLOOKUP(W$4,'[1]INTERNAL PARAMETERS-1'!$B$5:$J$44,4, FALSE))</f>
        <v>15.39901279776358</v>
      </c>
      <c r="BL173" s="44">
        <f>$F173*'[1]INTERNAL PARAMETERS-2'!W173*(1-VLOOKUP(X$4,'[1]INTERNAL PARAMETERS-1'!$B$5:$J$44,4, FALSE))</f>
        <v>28.048259050532984</v>
      </c>
      <c r="BM173" s="44">
        <f>$F173*'[1]INTERNAL PARAMETERS-2'!X173*(1-VLOOKUP(Y$4,'[1]INTERNAL PARAMETERS-1'!$B$5:$J$44,4, FALSE))</f>
        <v>9.7618741842965537</v>
      </c>
      <c r="BN173" s="44">
        <f>$F173*'[1]INTERNAL PARAMETERS-2'!Y173*(1-VLOOKUP(Z$4,'[1]INTERNAL PARAMETERS-1'!$B$5:$J$44,4, FALSE))</f>
        <v>26.810781210391944</v>
      </c>
      <c r="BO173" s="44">
        <f>$F173*'[1]INTERNAL PARAMETERS-2'!Z173*(1-VLOOKUP(AA$4,'[1]INTERNAL PARAMETERS-1'!$B$5:$J$44,4, FALSE))</f>
        <v>27.773219510252169</v>
      </c>
      <c r="BP173" s="44">
        <f>$F173*'[1]INTERNAL PARAMETERS-2'!AA173*(1-VLOOKUP(AB$4,'[1]INTERNAL PARAMETERS-1'!$B$5:$J$44,4, FALSE))</f>
        <v>9.3494006272136012</v>
      </c>
      <c r="BQ173" s="44">
        <f>$F173*'[1]INTERNAL PARAMETERS-2'!AB173*(1-VLOOKUP(AC$4,'[1]INTERNAL PARAMETERS-1'!$B$5:$J$44,4, FALSE))</f>
        <v>89.506876224785159</v>
      </c>
      <c r="BR173" s="44">
        <f>$F173*'[1]INTERNAL PARAMETERS-2'!AC173*(1-VLOOKUP(AD$4,'[1]INTERNAL PARAMETERS-1'!$B$5:$J$44,4, FALSE))</f>
        <v>6.5995769133272484</v>
      </c>
      <c r="BS173" s="44">
        <f>$F173*'[1]INTERNAL PARAMETERS-2'!AD173*(1-VLOOKUP(AE$4,'[1]INTERNAL PARAMETERS-1'!$B$5:$J$44,4, FALSE))</f>
        <v>2.3373501568034003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2.8873148995806712</v>
      </c>
      <c r="CA173" s="44">
        <f>$F173*'[1]INTERNAL PARAMETERS-2'!AL173*(1-VLOOKUP(AM$4,'[1]INTERNAL PARAMETERS-1'!$B$5:$J$44,4, FALSE))</f>
        <v>2.8873148995806712</v>
      </c>
      <c r="CB173" s="44">
        <f>$F173*'[1]INTERNAL PARAMETERS-2'!AM173*(1-VLOOKUP(AN$4,'[1]INTERNAL PARAMETERS-1'!$B$5:$J$44,4, FALSE))</f>
        <v>4.1247355708295297</v>
      </c>
      <c r="CC173" s="44">
        <f>$F173*'[1]INTERNAL PARAMETERS-2'!AN173*(1-VLOOKUP(AO$4,'[1]INTERNAL PARAMETERS-1'!$B$5:$J$44,4, FALSE))</f>
        <v>14.849048054986309</v>
      </c>
      <c r="CD173" s="44">
        <f>$F173*'[1]INTERNAL PARAMETERS-2'!AO173*(1-VLOOKUP(AP$4,'[1]INTERNAL PARAMETERS-1'!$B$5:$J$44,4, FALSE))</f>
        <v>24.885904610671499</v>
      </c>
      <c r="CE173" s="44">
        <f>$F173*'[1]INTERNAL PARAMETERS-2'!AP173*(1-VLOOKUP(AQ$4,'[1]INTERNAL PARAMETERS-1'!$B$5:$J$44,4, FALSE))</f>
        <v>3.2997884566636242</v>
      </c>
      <c r="CF173" s="44">
        <f>$F173*'[1]INTERNAL PARAMETERS-2'!AQ173*(1-VLOOKUP(AR$4,'[1]INTERNAL PARAMETERS-1'!$B$5:$J$44,4, FALSE))</f>
        <v>0.5499647427772707</v>
      </c>
      <c r="CG173" s="44">
        <f>$F173*'[1]INTERNAL PARAMETERS-2'!AR173*(1-VLOOKUP(AS$4,'[1]INTERNAL PARAMETERS-1'!$B$5:$J$44,4, FALSE))</f>
        <v>0.13749118569431767</v>
      </c>
      <c r="CH173" s="43">
        <f>$F173*'[1]INTERNAL PARAMETERS-2'!AS173*(1-VLOOKUP(AT$4,'[1]INTERNAL PARAMETERS-1'!$B$5:$J$44,4, FALSE))</f>
        <v>0</v>
      </c>
      <c r="CI173" s="42">
        <f t="shared" si="2"/>
        <v>571.68869313032599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554.73255908483736</v>
      </c>
      <c r="G174" s="45">
        <f>$F174*'[1]INTERNAL PARAMETERS-2'!F174*VLOOKUP(G$4,'[1]INTERNAL PARAMETERS-1'!$B$5:$J$44,4, FALSE)</f>
        <v>5.1039833296277717</v>
      </c>
      <c r="H174" s="44">
        <f>$F174*'[1]INTERNAL PARAMETERS-2'!G174*VLOOKUP(H$4,'[1]INTERNAL PARAMETERS-1'!$B$5:$J$44,4, FALSE)</f>
        <v>3.0624010924278449</v>
      </c>
      <c r="I174" s="44">
        <f>$F174*'[1]INTERNAL PARAMETERS-2'!H174*VLOOKUP(I$4,'[1]INTERNAL PARAMETERS-1'!$B$5:$J$44,4, FALSE)</f>
        <v>5.7638321613335961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0.3499890925150102</v>
      </c>
      <c r="N174" s="44">
        <f>$F174*'[1]INTERNAL PARAMETERS-2'!M174*VLOOKUP(N$4,'[1]INTERNAL PARAMETERS-1'!$B$5:$J$44,4, FALSE)</f>
        <v>0.81664121586835714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0.43746209609430275</v>
      </c>
      <c r="S174" s="44">
        <f>$F174*'[1]INTERNAL PARAMETERS-2'!R174*VLOOKUP(S$4,'[1]INTERNAL PARAMETERS-1'!$B$5:$J$44,4, FALSE)</f>
        <v>2.4754912712532913</v>
      </c>
      <c r="T174" s="44">
        <f>$F174*'[1]INTERNAL PARAMETERS-2'!S174*VLOOKUP(T$4,'[1]INTERNAL PARAMETERS-1'!$B$5:$J$44,4, FALSE)</f>
        <v>0.21874214269833306</v>
      </c>
      <c r="U174" s="44">
        <f>$F174*'[1]INTERNAL PARAMETERS-2'!T174*VLOOKUP(U$4,'[1]INTERNAL PARAMETERS-1'!$B$5:$J$44,4, FALSE)</f>
        <v>0.34999186617780564</v>
      </c>
      <c r="V174" s="44">
        <f>$F174*'[1]INTERNAL PARAMETERS-2'!U174*VLOOKUP(V$4,'[1]INTERNAL PARAMETERS-1'!$B$5:$J$44,4, FALSE)</f>
        <v>1.6843261481609053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0.14583918978340374</v>
      </c>
      <c r="AH174" s="44">
        <f>$F174*'[1]INTERNAL PARAMETERS-2'!AG174*VLOOKUP(AH$4,'[1]INTERNAL PARAMETERS-1'!$B$5:$J$44,4, FALSE)</f>
        <v>0.14583918978340374</v>
      </c>
      <c r="AI174" s="44">
        <f>$F174*'[1]INTERNAL PARAMETERS-2'!AH174*VLOOKUP(AI$4,'[1]INTERNAL PARAMETERS-1'!$B$5:$J$44,4, FALSE)</f>
        <v>0.58330128587770647</v>
      </c>
      <c r="AJ174" s="44">
        <f>$F174*'[1]INTERNAL PARAMETERS-2'!AI174*VLOOKUP(AJ$4,'[1]INTERNAL PARAMETERS-1'!$B$5:$J$44,4, FALSE)</f>
        <v>0.29167837956680748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109.51281106533831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6.6497927577851934</v>
      </c>
      <c r="BB174" s="44">
        <f>$F174*'[1]INTERNAL PARAMETERS-2'!M174*(1-VLOOKUP(N$4,'[1]INTERNAL PARAMETERS-1'!$B$5:$J$44,4, FALSE))</f>
        <v>15.516183101498783</v>
      </c>
      <c r="BC174" s="44">
        <f>$F174*'[1]INTERNAL PARAMETERS-2'!N174*(1-VLOOKUP(O$4,'[1]INTERNAL PARAMETERS-1'!$B$5:$J$44,4, FALSE))</f>
        <v>29.457408352523036</v>
      </c>
      <c r="BD174" s="44">
        <f>$F174*'[1]INTERNAL PARAMETERS-2'!O174*(1-VLOOKUP(P$4,'[1]INTERNAL PARAMETERS-1'!$B$5:$J$44,4, FALSE))</f>
        <v>19.541064599578391</v>
      </c>
      <c r="BE174" s="44">
        <f>$F174*'[1]INTERNAL PARAMETERS-2'!P174*(1-VLOOKUP(Q$4,'[1]INTERNAL PARAMETERS-1'!$B$5:$J$44,4, FALSE))</f>
        <v>19.395225409794985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47.03433415381253</v>
      </c>
      <c r="BH174" s="44">
        <f>$F174*'[1]INTERNAL PARAMETERS-2'!S174*(1-VLOOKUP(T$4,'[1]INTERNAL PARAMETERS-1'!$B$5:$J$44,4, FALSE))</f>
        <v>1.9686792842849976</v>
      </c>
      <c r="BI174" s="44">
        <f>$F174*'[1]INTERNAL PARAMETERS-2'!T174*(1-VLOOKUP(U$4,'[1]INTERNAL PARAMETERS-1'!$B$5:$J$44,4, FALSE))</f>
        <v>1.3999674647112226</v>
      </c>
      <c r="BJ174" s="44">
        <f>$F174*'[1]INTERNAL PARAMETERS-2'!U174*(1-VLOOKUP(V$4,'[1]INTERNAL PARAMETERS-1'!$B$5:$J$44,4, FALSE))</f>
        <v>9.5445148395784631</v>
      </c>
      <c r="BK174" s="44">
        <f>$F174*'[1]INTERNAL PARAMETERS-2'!V174*(1-VLOOKUP(W$4,'[1]INTERNAL PARAMETERS-1'!$B$5:$J$44,4, FALSE))</f>
        <v>13.124584035155893</v>
      </c>
      <c r="BL174" s="44">
        <f>$F174*'[1]INTERNAL PARAMETERS-2'!W174*(1-VLOOKUP(X$4,'[1]INTERNAL PARAMETERS-1'!$B$5:$J$44,4, FALSE))</f>
        <v>29.165729972956225</v>
      </c>
      <c r="BM174" s="44">
        <f>$F174*'[1]INTERNAL PARAMETERS-2'!X174*(1-VLOOKUP(Y$4,'[1]INTERNAL PARAMETERS-1'!$B$5:$J$44,4, FALSE))</f>
        <v>10.937162608172562</v>
      </c>
      <c r="BN174" s="44">
        <f>$F174*'[1]INTERNAL PARAMETERS-2'!Y174*(1-VLOOKUP(Z$4,'[1]INTERNAL PARAMETERS-1'!$B$5:$J$44,4, FALSE))</f>
        <v>27.415826115323107</v>
      </c>
      <c r="BO174" s="44">
        <f>$F174*'[1]INTERNAL PARAMETERS-2'!Z174*(1-VLOOKUP(AA$4,'[1]INTERNAL PARAMETERS-1'!$B$5:$J$44,4, FALSE))</f>
        <v>30.915689303845252</v>
      </c>
      <c r="BP174" s="44">
        <f>$F174*'[1]INTERNAL PARAMETERS-2'!AA174*(1-VLOOKUP(AB$4,'[1]INTERNAL PARAMETERS-1'!$B$5:$J$44,4, FALSE))</f>
        <v>8.8955803709726347</v>
      </c>
      <c r="BQ174" s="44">
        <f>$F174*'[1]INTERNAL PARAMETERS-2'!AB174*(1-VLOOKUP(AC$4,'[1]INTERNAL PARAMETERS-1'!$B$5:$J$44,4, FALSE))</f>
        <v>90.997164053902637</v>
      </c>
      <c r="BR174" s="44">
        <f>$F174*'[1]INTERNAL PARAMETERS-2'!AC174*(1-VLOOKUP(AD$4,'[1]INTERNAL PARAMETERS-1'!$B$5:$J$44,4, FALSE))</f>
        <v>7.4372439463945055</v>
      </c>
      <c r="BS174" s="44">
        <f>$F174*'[1]INTERNAL PARAMETERS-2'!AD174*(1-VLOOKUP(AE$4,'[1]INTERNAL PARAMETERS-1'!$B$5:$J$44,4, FALSE))</f>
        <v>1.6041201411056243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1.1666025717554129</v>
      </c>
      <c r="CA174" s="44">
        <f>$F174*'[1]INTERNAL PARAMETERS-2'!AL174*(1-VLOOKUP(AM$4,'[1]INTERNAL PARAMETERS-1'!$B$5:$J$44,4, FALSE))</f>
        <v>4.3748428539666611</v>
      </c>
      <c r="CB174" s="44">
        <f>$F174*'[1]INTERNAL PARAMETERS-2'!AM174*(1-VLOOKUP(AN$4,'[1]INTERNAL PARAMETERS-1'!$B$5:$J$44,4, FALSE))</f>
        <v>3.3540794719946523</v>
      </c>
      <c r="CC174" s="44">
        <f>$F174*'[1]INTERNAL PARAMETERS-2'!AN174*(1-VLOOKUP(AO$4,'[1]INTERNAL PARAMETERS-1'!$B$5:$J$44,4, FALSE))</f>
        <v>13.562046131250197</v>
      </c>
      <c r="CD174" s="44">
        <f>$F174*'[1]INTERNAL PARAMETERS-2'!AO174*(1-VLOOKUP(AP$4,'[1]INTERNAL PARAMETERS-1'!$B$5:$J$44,4, FALSE))</f>
        <v>25.22834921508387</v>
      </c>
      <c r="CE174" s="44">
        <f>$F174*'[1]INTERNAL PARAMETERS-2'!AP174*(1-VLOOKUP(AQ$4,'[1]INTERNAL PARAMETERS-1'!$B$5:$J$44,4, FALSE))</f>
        <v>4.2290591374391662</v>
      </c>
      <c r="CF174" s="44">
        <f>$F174*'[1]INTERNAL PARAMETERS-2'!AQ174*(1-VLOOKUP(AR$4,'[1]INTERNAL PARAMETERS-1'!$B$5:$J$44,4, FALSE))</f>
        <v>0.72914047566111029</v>
      </c>
      <c r="CG174" s="44">
        <f>$F174*'[1]INTERNAL PARAMETERS-2'!AR174*(1-VLOOKUP(AS$4,'[1]INTERNAL PARAMETERS-1'!$B$5:$J$44,4, FALSE))</f>
        <v>0.14583918978340374</v>
      </c>
      <c r="CH174" s="43">
        <f>$F174*'[1]INTERNAL PARAMETERS-2'!AS174*(1-VLOOKUP(AT$4,'[1]INTERNAL PARAMETERS-1'!$B$5:$J$44,4, FALSE))</f>
        <v>0</v>
      </c>
      <c r="CI174" s="42">
        <f t="shared" si="2"/>
        <v>554.73255908483736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473.76920342149771</v>
      </c>
      <c r="G175" s="45">
        <f>$F175*'[1]INTERNAL PARAMETERS-2'!F175*VLOOKUP(G$4,'[1]INTERNAL PARAMETERS-1'!$B$5:$J$44,4, FALSE)</f>
        <v>2.7853839007556696</v>
      </c>
      <c r="H175" s="44">
        <f>$F175*'[1]INTERNAL PARAMETERS-2'!G175*VLOOKUP(H$4,'[1]INTERNAL PARAMETERS-1'!$B$5:$J$44,4, FALSE)</f>
        <v>2.6587927696014448</v>
      </c>
      <c r="I175" s="44">
        <f>$F175*'[1]INTERNAL PARAMETERS-2'!H175*VLOOKUP(I$4,'[1]INTERNAL PARAMETERS-1'!$B$5:$J$44,4, FALSE)</f>
        <v>4.8651430564734115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0.12659113115422418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0.53175618507427191</v>
      </c>
      <c r="N175" s="44">
        <f>$F175*'[1]INTERNAL PARAMETERS-2'!M175*VLOOKUP(N$4,'[1]INTERNAL PARAMETERS-1'!$B$5:$J$44,4, FALSE)</f>
        <v>0.74065997763094726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0.12659113115422418</v>
      </c>
      <c r="S175" s="44">
        <f>$F175*'[1]INTERNAL PARAMETERS-2'!R175*VLOOKUP(S$4,'[1]INTERNAL PARAMETERS-1'!$B$5:$J$44,4, FALSE)</f>
        <v>1.9653889011657755</v>
      </c>
      <c r="T175" s="44">
        <f>$F175*'[1]INTERNAL PARAMETERS-2'!S175*VLOOKUP(T$4,'[1]INTERNAL PARAMETERS-1'!$B$5:$J$44,4, FALSE)</f>
        <v>0.1519283081532059</v>
      </c>
      <c r="U175" s="44">
        <f>$F175*'[1]INTERNAL PARAMETERS-2'!T175*VLOOKUP(U$4,'[1]INTERNAL PARAMETERS-1'!$B$5:$J$44,4, FALSE)</f>
        <v>0.25322016384472212</v>
      </c>
      <c r="V175" s="44">
        <f>$F175*'[1]INTERNAL PARAMETERS-2'!U175*VLOOKUP(V$4,'[1]INTERNAL PARAMETERS-1'!$B$5:$J$44,4, FALSE)</f>
        <v>1.4053534323392742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0.12659113115422418</v>
      </c>
      <c r="AI175" s="44">
        <f>$F175*'[1]INTERNAL PARAMETERS-2'!AH175*VLOOKUP(AI$4,'[1]INTERNAL PARAMETERS-1'!$B$5:$J$44,4, FALSE)</f>
        <v>0.12659113115422418</v>
      </c>
      <c r="AJ175" s="44">
        <f>$F175*'[1]INTERNAL PARAMETERS-2'!AI175*VLOOKUP(AJ$4,'[1]INTERNAL PARAMETERS-1'!$B$5:$J$44,4, FALSE)</f>
        <v>0.37982077038301471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92.437718072994812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10.103367516411167</v>
      </c>
      <c r="BB175" s="44">
        <f>$F175*'[1]INTERNAL PARAMETERS-2'!M175*(1-VLOOKUP(N$4,'[1]INTERNAL PARAMETERS-1'!$B$5:$J$44,4, FALSE))</f>
        <v>14.072539574987996</v>
      </c>
      <c r="BC175" s="44">
        <f>$F175*'[1]INTERNAL PARAMETERS-2'!N175*(1-VLOOKUP(O$4,'[1]INTERNAL PARAMETERS-1'!$B$5:$J$44,4, FALSE))</f>
        <v>27.347427106019452</v>
      </c>
      <c r="BD175" s="44">
        <f>$F175*'[1]INTERNAL PARAMETERS-2'!O175*(1-VLOOKUP(P$4,'[1]INTERNAL PARAMETERS-1'!$B$5:$J$44,4, FALSE))</f>
        <v>12.027815651863273</v>
      </c>
      <c r="BE175" s="44">
        <f>$F175*'[1]INTERNAL PARAMETERS-2'!P175*(1-VLOOKUP(Q$4,'[1]INTERNAL PARAMETERS-1'!$B$5:$J$44,4, FALSE))</f>
        <v>15.826070732613761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37.342389122149733</v>
      </c>
      <c r="BH175" s="44">
        <f>$F175*'[1]INTERNAL PARAMETERS-2'!S175*(1-VLOOKUP(T$4,'[1]INTERNAL PARAMETERS-1'!$B$5:$J$44,4, FALSE))</f>
        <v>1.3673547733788529</v>
      </c>
      <c r="BI175" s="44">
        <f>$F175*'[1]INTERNAL PARAMETERS-2'!T175*(1-VLOOKUP(U$4,'[1]INTERNAL PARAMETERS-1'!$B$5:$J$44,4, FALSE))</f>
        <v>1.0128806553788885</v>
      </c>
      <c r="BJ175" s="44">
        <f>$F175*'[1]INTERNAL PARAMETERS-2'!U175*(1-VLOOKUP(V$4,'[1]INTERNAL PARAMETERS-1'!$B$5:$J$44,4, FALSE))</f>
        <v>7.9636694499225547</v>
      </c>
      <c r="BK175" s="44">
        <f>$F175*'[1]INTERNAL PARAMETERS-2'!V175*(1-VLOOKUP(W$4,'[1]INTERNAL PARAMETERS-1'!$B$5:$J$44,4, FALSE))</f>
        <v>11.647994881480258</v>
      </c>
      <c r="BL175" s="44">
        <f>$F175*'[1]INTERNAL PARAMETERS-2'!W175*(1-VLOOKUP(X$4,'[1]INTERNAL PARAMETERS-1'!$B$5:$J$44,4, FALSE))</f>
        <v>24.562043205263784</v>
      </c>
      <c r="BM175" s="44">
        <f>$F175*'[1]INTERNAL PARAMETERS-2'!X175*(1-VLOOKUP(Y$4,'[1]INTERNAL PARAMETERS-1'!$B$5:$J$44,4, FALSE))</f>
        <v>11.521356373405691</v>
      </c>
      <c r="BN175" s="44">
        <f>$F175*'[1]INTERNAL PARAMETERS-2'!Y175*(1-VLOOKUP(Z$4,'[1]INTERNAL PARAMETERS-1'!$B$5:$J$44,4, FALSE))</f>
        <v>24.562043205263784</v>
      </c>
      <c r="BO175" s="44">
        <f>$F175*'[1]INTERNAL PARAMETERS-2'!Z175*(1-VLOOKUP(AA$4,'[1]INTERNAL PARAMETERS-1'!$B$5:$J$44,4, FALSE))</f>
        <v>29.373169466009095</v>
      </c>
      <c r="BP175" s="44">
        <f>$F175*'[1]INTERNAL PARAMETERS-2'!AA175*(1-VLOOKUP(AB$4,'[1]INTERNAL PARAMETERS-1'!$B$5:$J$44,4, FALSE))</f>
        <v>7.4699190303467544</v>
      </c>
      <c r="BQ175" s="44">
        <f>$F175*'[1]INTERNAL PARAMETERS-2'!AB175*(1-VLOOKUP(AC$4,'[1]INTERNAL PARAMETERS-1'!$B$5:$J$44,4, FALSE))</f>
        <v>81.282687154212667</v>
      </c>
      <c r="BR175" s="44">
        <f>$F175*'[1]INTERNAL PARAMETERS-2'!AC175*(1-VLOOKUP(AD$4,'[1]INTERNAL PARAMETERS-1'!$B$5:$J$44,4, FALSE))</f>
        <v>8.3561517022670078</v>
      </c>
      <c r="BS175" s="44">
        <f>$F175*'[1]INTERNAL PARAMETERS-2'!AD175*(1-VLOOKUP(AE$4,'[1]INTERNAL PARAMETERS-1'!$B$5:$J$44,4, FALSE))</f>
        <v>1.3926919503778348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1.0128711799948198</v>
      </c>
      <c r="CA175" s="44">
        <f>$F175*'[1]INTERNAL PARAMETERS-2'!AL175*(1-VLOOKUP(AM$4,'[1]INTERNAL PARAMETERS-1'!$B$5:$J$44,4, FALSE))</f>
        <v>3.9248462119047134</v>
      </c>
      <c r="CB175" s="44">
        <f>$F175*'[1]INTERNAL PARAMETERS-2'!AM175*(1-VLOOKUP(AN$4,'[1]INTERNAL PARAMETERS-1'!$B$5:$J$44,4, FALSE))</f>
        <v>2.6587927696014448</v>
      </c>
      <c r="CC175" s="44">
        <f>$F175*'[1]INTERNAL PARAMETERS-2'!AN175*(1-VLOOKUP(AO$4,'[1]INTERNAL PARAMETERS-1'!$B$5:$J$44,4, FALSE))</f>
        <v>9.2424317511076026</v>
      </c>
      <c r="CD175" s="44">
        <f>$F175*'[1]INTERNAL PARAMETERS-2'!AO175*(1-VLOOKUP(AP$4,'[1]INTERNAL PARAMETERS-1'!$B$5:$J$44,4, FALSE))</f>
        <v>17.978404223757625</v>
      </c>
      <c r="CE175" s="44">
        <f>$F175*'[1]INTERNAL PARAMETERS-2'!AP175*(1-VLOOKUP(AQ$4,'[1]INTERNAL PARAMETERS-1'!$B$5:$J$44,4, FALSE))</f>
        <v>2.6587927696014448</v>
      </c>
      <c r="CF175" s="44">
        <f>$F175*'[1]INTERNAL PARAMETERS-2'!AQ175*(1-VLOOKUP(AR$4,'[1]INTERNAL PARAMETERS-1'!$B$5:$J$44,4, FALSE))</f>
        <v>0.37982077038301471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473.76906129073672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362.48124660283656</v>
      </c>
      <c r="G176" s="45">
        <f>$F176*'[1]INTERNAL PARAMETERS-2'!F176*VLOOKUP(G$4,'[1]INTERNAL PARAMETERS-1'!$B$5:$J$44,4, FALSE)</f>
        <v>1.5264447775692049</v>
      </c>
      <c r="H176" s="44">
        <f>$F176*'[1]INTERNAL PARAMETERS-2'!G176*VLOOKUP(H$4,'[1]INTERNAL PARAMETERS-1'!$B$5:$J$44,4, FALSE)</f>
        <v>1.831726483458114</v>
      </c>
      <c r="I176" s="44">
        <f>$F176*'[1]INTERNAL PARAMETERS-2'!H176*VLOOKUP(I$4,'[1]INTERNAL PARAMETERS-1'!$B$5:$J$44,4, FALSE)</f>
        <v>3.6186702213046811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0.3765237700962305</v>
      </c>
      <c r="N176" s="44">
        <f>$F176*'[1]INTERNAL PARAMETERS-2'!M176*VLOOKUP(N$4,'[1]INTERNAL PARAMETERS-1'!$B$5:$J$44,4, FALSE)</f>
        <v>0.43249449938417445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0.40706643993498548</v>
      </c>
      <c r="S176" s="44">
        <f>$F176*'[1]INTERNAL PARAMETERS-2'!R176*VLOOKUP(S$4,'[1]INTERNAL PARAMETERS-1'!$B$5:$J$44,4, FALSE)</f>
        <v>1.4644115494318288</v>
      </c>
      <c r="T176" s="44">
        <f>$F176*'[1]INTERNAL PARAMETERS-2'!S176*VLOOKUP(T$4,'[1]INTERNAL PARAMETERS-1'!$B$5:$J$44,4, FALSE)</f>
        <v>7.1234814582389436E-2</v>
      </c>
      <c r="U176" s="44">
        <f>$F176*'[1]INTERNAL PARAMETERS-2'!T176*VLOOKUP(U$4,'[1]INTERNAL PARAMETERS-1'!$B$5:$J$44,4, FALSE)</f>
        <v>0.16281932634906213</v>
      </c>
      <c r="V176" s="44">
        <f>$F176*'[1]INTERNAL PARAMETERS-2'!U176*VLOOKUP(V$4,'[1]INTERNAL PARAMETERS-1'!$B$5:$J$44,4, FALSE)</f>
        <v>1.1753690033907267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0.10174848592141622</v>
      </c>
      <c r="AJ176" s="44">
        <f>$F176*'[1]INTERNAL PARAMETERS-2'!AI176*VLOOKUP(AJ$4,'[1]INTERNAL PARAMETERS-1'!$B$5:$J$44,4, FALSE)</f>
        <v>0.50881492585640165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68.754734204788932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7.1539516318283782</v>
      </c>
      <c r="BB176" s="44">
        <f>$F176*'[1]INTERNAL PARAMETERS-2'!M176*(1-VLOOKUP(N$4,'[1]INTERNAL PARAMETERS-1'!$B$5:$J$44,4, FALSE))</f>
        <v>8.2173954882993137</v>
      </c>
      <c r="BC176" s="44">
        <f>$F176*'[1]INTERNAL PARAMETERS-2'!N176*(1-VLOOKUP(O$4,'[1]INTERNAL PARAMETERS-1'!$B$5:$J$44,4, FALSE))</f>
        <v>20.047387824616479</v>
      </c>
      <c r="BD176" s="44">
        <f>$F176*'[1]INTERNAL PARAMETERS-2'!O176*(1-VLOOKUP(P$4,'[1]INTERNAL PARAMETERS-1'!$B$5:$J$44,4, FALSE))</f>
        <v>10.481616471141603</v>
      </c>
      <c r="BE176" s="44">
        <f>$F176*'[1]INTERNAL PARAMETERS-2'!P176*(1-VLOOKUP(Q$4,'[1]INTERNAL PARAMETERS-1'!$B$5:$J$44,4, FALSE))</f>
        <v>17.299779975366977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27.823819439204744</v>
      </c>
      <c r="BH176" s="44">
        <f>$F176*'[1]INTERNAL PARAMETERS-2'!S176*(1-VLOOKUP(T$4,'[1]INTERNAL PARAMETERS-1'!$B$5:$J$44,4, FALSE))</f>
        <v>0.64111333124150494</v>
      </c>
      <c r="BI176" s="44">
        <f>$F176*'[1]INTERNAL PARAMETERS-2'!T176*(1-VLOOKUP(U$4,'[1]INTERNAL PARAMETERS-1'!$B$5:$J$44,4, FALSE))</f>
        <v>0.65127730539624851</v>
      </c>
      <c r="BJ176" s="44">
        <f>$F176*'[1]INTERNAL PARAMETERS-2'!U176*(1-VLOOKUP(V$4,'[1]INTERNAL PARAMETERS-1'!$B$5:$J$44,4, FALSE))</f>
        <v>6.6604243525474516</v>
      </c>
      <c r="BK176" s="44">
        <f>$F176*'[1]INTERNAL PARAMETERS-2'!V176*(1-VLOOKUP(W$4,'[1]INTERNAL PARAMETERS-1'!$B$5:$J$44,4, FALSE))</f>
        <v>8.4463567677159954</v>
      </c>
      <c r="BL176" s="44">
        <f>$F176*'[1]INTERNAL PARAMETERS-2'!W176*(1-VLOOKUP(X$4,'[1]INTERNAL PARAMETERS-1'!$B$5:$J$44,4, FALSE))</f>
        <v>17.401528461288393</v>
      </c>
      <c r="BM176" s="44">
        <f>$F176*'[1]INTERNAL PARAMETERS-2'!X176*(1-VLOOKUP(Y$4,'[1]INTERNAL PARAMETERS-1'!$B$5:$J$44,4, FALSE))</f>
        <v>10.379867985220187</v>
      </c>
      <c r="BN176" s="44">
        <f>$F176*'[1]INTERNAL PARAMETERS-2'!Y176*(1-VLOOKUP(Z$4,'[1]INTERNAL PARAMETERS-1'!$B$5:$J$44,4, FALSE))</f>
        <v>18.724476267014765</v>
      </c>
      <c r="BO176" s="44">
        <f>$F176*'[1]INTERNAL PARAMETERS-2'!Z176*(1-VLOOKUP(AA$4,'[1]INTERNAL PARAMETERS-1'!$B$5:$J$44,4, FALSE))</f>
        <v>21.777365822153179</v>
      </c>
      <c r="BP176" s="44">
        <f>$F176*'[1]INTERNAL PARAMETERS-2'!AA176*(1-VLOOKUP(AB$4,'[1]INTERNAL PARAMETERS-1'!$B$5:$J$44,4, FALSE))</f>
        <v>5.5970004325450784</v>
      </c>
      <c r="BQ176" s="44">
        <f>$F176*'[1]INTERNAL PARAMETERS-2'!AB176*(1-VLOOKUP(AC$4,'[1]INTERNAL PARAMETERS-1'!$B$5:$J$44,4, FALSE))</f>
        <v>63.093304543066431</v>
      </c>
      <c r="BR176" s="44">
        <f>$F176*'[1]INTERNAL PARAMETERS-2'!AC176*(1-VLOOKUP(AD$4,'[1]INTERNAL PARAMETERS-1'!$B$5:$J$44,4, FALSE))</f>
        <v>5.698748918466495</v>
      </c>
      <c r="BS176" s="44">
        <f>$F176*'[1]INTERNAL PARAMETERS-2'!AD176*(1-VLOOKUP(AE$4,'[1]INTERNAL PARAMETERS-1'!$B$5:$J$44,4, FALSE))</f>
        <v>0.50881492585640165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1.11941458575888</v>
      </c>
      <c r="CA176" s="44">
        <f>$F176*'[1]INTERNAL PARAMETERS-2'!AL176*(1-VLOOKUP(AM$4,'[1]INTERNAL PARAMETERS-1'!$B$5:$J$44,4, FALSE))</f>
        <v>3.3582075091519794</v>
      </c>
      <c r="CB176" s="44">
        <f>$F176*'[1]INTERNAL PARAMETERS-2'!AM176*(1-VLOOKUP(AN$4,'[1]INTERNAL PARAMETERS-1'!$B$5:$J$44,4, FALSE))</f>
        <v>2.3405414093145156</v>
      </c>
      <c r="CC176" s="44">
        <f>$F176*'[1]INTERNAL PARAMETERS-2'!AN176*(1-VLOOKUP(AO$4,'[1]INTERNAL PARAMETERS-1'!$B$5:$J$44,4, FALSE))</f>
        <v>7.937541841859594</v>
      </c>
      <c r="CD176" s="44">
        <f>$F176*'[1]INTERNAL PARAMETERS-2'!AO176*(1-VLOOKUP(AP$4,'[1]INTERNAL PARAMETERS-1'!$B$5:$J$44,4, FALSE))</f>
        <v>12.923942614502195</v>
      </c>
      <c r="CE176" s="44">
        <f>$F176*'[1]INTERNAL PARAMETERS-2'!AP176*(1-VLOOKUP(AQ$4,'[1]INTERNAL PARAMETERS-1'!$B$5:$J$44,4, FALSE))</f>
        <v>2.5440746292820084</v>
      </c>
      <c r="CF176" s="44">
        <f>$F176*'[1]INTERNAL PARAMETERS-2'!AQ176*(1-VLOOKUP(AR$4,'[1]INTERNAL PARAMETERS-1'!$B$5:$J$44,4, FALSE))</f>
        <v>1.0176298517128033</v>
      </c>
      <c r="CG176" s="44">
        <f>$F176*'[1]INTERNAL PARAMETERS-2'!AR176*(1-VLOOKUP(AS$4,'[1]INTERNAL PARAMETERS-1'!$B$5:$J$44,4, FALSE))</f>
        <v>0.20353321996749274</v>
      </c>
      <c r="CH176" s="43">
        <f>$F176*'[1]INTERNAL PARAMETERS-2'!AS176*(1-VLOOKUP(AT$4,'[1]INTERNAL PARAMETERS-1'!$B$5:$J$44,4, FALSE))</f>
        <v>0</v>
      </c>
      <c r="CI176" s="42">
        <f t="shared" si="2"/>
        <v>362.48117410658728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272.04072893543025</v>
      </c>
      <c r="G177" s="45">
        <f>$F177*'[1]INTERNAL PARAMETERS-2'!F177*VLOOKUP(G$4,'[1]INTERNAL PARAMETERS-1'!$B$5:$J$44,4, FALSE)</f>
        <v>0.99395521131138154</v>
      </c>
      <c r="H177" s="44">
        <f>$F177*'[1]INTERNAL PARAMETERS-2'!G177*VLOOKUP(H$4,'[1]INTERNAL PARAMETERS-1'!$B$5:$J$44,4, FALSE)</f>
        <v>0.91751176648052568</v>
      </c>
      <c r="I177" s="44">
        <f>$F177*'[1]INTERNAL PARAMETERS-2'!H177*VLOOKUP(I$4,'[1]INTERNAL PARAMETERS-1'!$B$5:$J$44,4, FALSE)</f>
        <v>2.6413985004495855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0.47022239996489112</v>
      </c>
      <c r="N177" s="44">
        <f>$F177*'[1]INTERNAL PARAMETERS-2'!M177*VLOOKUP(N$4,'[1]INTERNAL PARAMETERS-1'!$B$5:$J$44,4, FALSE)</f>
        <v>0.40140969758067407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7.6470648903749439E-2</v>
      </c>
      <c r="S177" s="44">
        <f>$F177*'[1]INTERNAL PARAMETERS-2'!R177*VLOOKUP(S$4,'[1]INTERNAL PARAMETERS-1'!$B$5:$J$44,4, FALSE)</f>
        <v>0.96363763227517252</v>
      </c>
      <c r="T177" s="44">
        <f>$F177*'[1]INTERNAL PARAMETERS-2'!S177*VLOOKUP(T$4,'[1]INTERNAL PARAMETERS-1'!$B$5:$J$44,4, FALSE)</f>
        <v>6.1168357901131502E-2</v>
      </c>
      <c r="U177" s="44">
        <f>$F177*'[1]INTERNAL PARAMETERS-2'!T177*VLOOKUP(U$4,'[1]INTERNAL PARAMETERS-1'!$B$5:$J$44,4, FALSE)</f>
        <v>7.6459767274592028E-2</v>
      </c>
      <c r="V177" s="44">
        <f>$F177*'[1]INTERNAL PARAMETERS-2'!U177*VLOOKUP(V$4,'[1]INTERNAL PARAMETERS-1'!$B$5:$J$44,4, FALSE)</f>
        <v>0.82575650922153898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7.6470648903749439E-2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7.6470648903749439E-2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50.186571508542116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8.9342255993329314</v>
      </c>
      <c r="BB177" s="44">
        <f>$F177*'[1]INTERNAL PARAMETERS-2'!M177*(1-VLOOKUP(N$4,'[1]INTERNAL PARAMETERS-1'!$B$5:$J$44,4, FALSE))</f>
        <v>7.626784254032807</v>
      </c>
      <c r="BC177" s="44">
        <f>$F177*'[1]INTERNAL PARAMETERS-2'!N177*(1-VLOOKUP(O$4,'[1]INTERNAL PARAMETERS-1'!$B$5:$J$44,4, FALSE))</f>
        <v>19.114724186064858</v>
      </c>
      <c r="BD177" s="44">
        <f>$F177*'[1]INTERNAL PARAMETERS-2'!O177*(1-VLOOKUP(P$4,'[1]INTERNAL PARAMETERS-1'!$B$5:$J$44,4, FALSE))</f>
        <v>5.9637856760140764</v>
      </c>
      <c r="BE177" s="44">
        <f>$F177*'[1]INTERNAL PARAMETERS-2'!P177*(1-VLOOKUP(Q$4,'[1]INTERNAL PARAMETERS-1'!$B$5:$J$44,4, FALSE))</f>
        <v>10.245489116874602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18.309115013228276</v>
      </c>
      <c r="BH177" s="44">
        <f>$F177*'[1]INTERNAL PARAMETERS-2'!S177*(1-VLOOKUP(T$4,'[1]INTERNAL PARAMETERS-1'!$B$5:$J$44,4, FALSE))</f>
        <v>0.55051522111018347</v>
      </c>
      <c r="BI177" s="44">
        <f>$F177*'[1]INTERNAL PARAMETERS-2'!T177*(1-VLOOKUP(U$4,'[1]INTERNAL PARAMETERS-1'!$B$5:$J$44,4, FALSE))</f>
        <v>0.30583906909836811</v>
      </c>
      <c r="BJ177" s="44">
        <f>$F177*'[1]INTERNAL PARAMETERS-2'!U177*(1-VLOOKUP(V$4,'[1]INTERNAL PARAMETERS-1'!$B$5:$J$44,4, FALSE))</f>
        <v>4.6792868855887209</v>
      </c>
      <c r="BK177" s="44">
        <f>$F177*'[1]INTERNAL PARAMETERS-2'!V177*(1-VLOOKUP(W$4,'[1]INTERNAL PARAMETERS-1'!$B$5:$J$44,4, FALSE))</f>
        <v>6.4225551612907852</v>
      </c>
      <c r="BL177" s="44">
        <f>$F177*'[1]INTERNAL PARAMETERS-2'!W177*(1-VLOOKUP(X$4,'[1]INTERNAL PARAMETERS-1'!$B$5:$J$44,4, FALSE))</f>
        <v>13.074467861147031</v>
      </c>
      <c r="BM177" s="44">
        <f>$F177*'[1]INTERNAL PARAMETERS-2'!X177*(1-VLOOKUP(Y$4,'[1]INTERNAL PARAMETERS-1'!$B$5:$J$44,4, FALSE))</f>
        <v>9.0221491629248636</v>
      </c>
      <c r="BN177" s="44">
        <f>$F177*'[1]INTERNAL PARAMETERS-2'!Y177*(1-VLOOKUP(Z$4,'[1]INTERNAL PARAMETERS-1'!$B$5:$J$44,4, FALSE))</f>
        <v>13.915508978723809</v>
      </c>
      <c r="BO177" s="44">
        <f>$F177*'[1]INTERNAL PARAMETERS-2'!Z177*(1-VLOOKUP(AA$4,'[1]INTERNAL PARAMETERS-1'!$B$5:$J$44,4, FALSE))</f>
        <v>16.13283134805782</v>
      </c>
      <c r="BP177" s="44">
        <f>$F177*'[1]INTERNAL PARAMETERS-2'!AA177*(1-VLOOKUP(AB$4,'[1]INTERNAL PARAMETERS-1'!$B$5:$J$44,4, FALSE))</f>
        <v>5.6579574885448656</v>
      </c>
      <c r="BQ177" s="44">
        <f>$F177*'[1]INTERNAL PARAMETERS-2'!AB177*(1-VLOOKUP(AC$4,'[1]INTERNAL PARAMETERS-1'!$B$5:$J$44,4, FALSE))</f>
        <v>49.54536334921945</v>
      </c>
      <c r="BR177" s="44">
        <f>$F177*'[1]INTERNAL PARAMETERS-2'!AC177*(1-VLOOKUP(AD$4,'[1]INTERNAL PARAMETERS-1'!$B$5:$J$44,4, FALSE))</f>
        <v>3.2877210254762486</v>
      </c>
      <c r="BS177" s="44">
        <f>$F177*'[1]INTERNAL PARAMETERS-2'!AD177*(1-VLOOKUP(AE$4,'[1]INTERNAL PARAMETERS-1'!$B$5:$J$44,4, FALSE))</f>
        <v>0.68812702384217084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0.53521293010756543</v>
      </c>
      <c r="CA177" s="44">
        <f>$F177*'[1]INTERNAL PARAMETERS-2'!AL177*(1-VLOOKUP(AM$4,'[1]INTERNAL PARAMETERS-1'!$B$5:$J$44,4, FALSE))</f>
        <v>1.8350235329610514</v>
      </c>
      <c r="CB177" s="44">
        <f>$F177*'[1]INTERNAL PARAMETERS-2'!AM177*(1-VLOOKUP(AN$4,'[1]INTERNAL PARAMETERS-1'!$B$5:$J$44,4, FALSE))</f>
        <v>1.4527246965880911</v>
      </c>
      <c r="CC177" s="44">
        <f>$F177*'[1]INTERNAL PARAMETERS-2'!AN177*(1-VLOOKUP(AO$4,'[1]INTERNAL PARAMETERS-1'!$B$5:$J$44,4, FALSE))</f>
        <v>4.4346175345951293</v>
      </c>
      <c r="CD177" s="44">
        <f>$F177*'[1]INTERNAL PARAMETERS-2'!AO177*(1-VLOOKUP(AP$4,'[1]INTERNAL PARAMETERS-1'!$B$5:$J$44,4, FALSE))</f>
        <v>10.398403210609205</v>
      </c>
      <c r="CE177" s="44">
        <f>$F177*'[1]INTERNAL PARAMETERS-2'!AP177*(1-VLOOKUP(AQ$4,'[1]INTERNAL PARAMETERS-1'!$B$5:$J$44,4, FALSE))</f>
        <v>1.8350235329610514</v>
      </c>
      <c r="CF177" s="44">
        <f>$F177*'[1]INTERNAL PARAMETERS-2'!AQ177*(1-VLOOKUP(AR$4,'[1]INTERNAL PARAMETERS-1'!$B$5:$J$44,4, FALSE))</f>
        <v>0.30582818746921064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272.04078334357604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214.6717938385807</v>
      </c>
      <c r="G178" s="45">
        <f>$F178*'[1]INTERNAL PARAMETERS-2'!F178*VLOOKUP(G$4,'[1]INTERNAL PARAMETERS-1'!$B$5:$J$44,4, FALSE)</f>
        <v>0.69575128383084006</v>
      </c>
      <c r="H178" s="44">
        <f>$F178*'[1]INTERNAL PARAMETERS-2'!G178*VLOOKUP(H$4,'[1]INTERNAL PARAMETERS-1'!$B$5:$J$44,4, FALSE)</f>
        <v>1.2650179467319884</v>
      </c>
      <c r="I178" s="44">
        <f>$F178*'[1]INTERNAL PARAMETERS-2'!H178*VLOOKUP(I$4,'[1]INTERNAL PARAMETERS-1'!$B$5:$J$44,4, FALSE)</f>
        <v>1.7793973253844884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0.52497772511431073</v>
      </c>
      <c r="N178" s="44">
        <f>$F178*'[1]INTERNAL PARAMETERS-2'!M178*VLOOKUP(N$4,'[1]INTERNAL PARAMETERS-1'!$B$5:$J$44,4, FALSE)</f>
        <v>0.27830158689130519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0.2530121762181512</v>
      </c>
      <c r="S178" s="44">
        <f>$F178*'[1]INTERNAL PARAMETERS-2'!R178*VLOOKUP(S$4,'[1]INTERNAL PARAMETERS-1'!$B$5:$J$44,4, FALSE)</f>
        <v>0.62411745294484411</v>
      </c>
      <c r="T178" s="44">
        <f>$F178*'[1]INTERNAL PARAMETERS-2'!S178*VLOOKUP(T$4,'[1]INTERNAL PARAMETERS-1'!$B$5:$J$44,4, FALSE)</f>
        <v>5.0600288525691865E-2</v>
      </c>
      <c r="U178" s="44">
        <f>$F178*'[1]INTERNAL PARAMETERS-2'!T178*VLOOKUP(U$4,'[1]INTERNAL PARAMETERS-1'!$B$5:$J$44,4, FALSE)</f>
        <v>6.3250897336599429E-2</v>
      </c>
      <c r="V178" s="44">
        <f>$F178*'[1]INTERNAL PARAMETERS-2'!U178*VLOOKUP(V$4,'[1]INTERNAL PARAMETERS-1'!$B$5:$J$44,4, FALSE)</f>
        <v>0.78746658767146605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6.324231046484588E-2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6.324231046484588E-2</v>
      </c>
      <c r="AI178" s="44">
        <f>$F178*'[1]INTERNAL PARAMETERS-2'!AH178*VLOOKUP(AI$4,'[1]INTERNAL PARAMETERS-1'!$B$5:$J$44,4, FALSE)</f>
        <v>0.1265060881090756</v>
      </c>
      <c r="AJ178" s="44">
        <f>$F178*'[1]INTERNAL PARAMETERS-2'!AI178*VLOOKUP(AJ$4,'[1]INTERNAL PARAMETERS-1'!$B$5:$J$44,4, FALSE)</f>
        <v>0.1265060881090756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33.808549182305278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9.9745767771719027</v>
      </c>
      <c r="BB178" s="44">
        <f>$F178*'[1]INTERNAL PARAMETERS-2'!M178*(1-VLOOKUP(N$4,'[1]INTERNAL PARAMETERS-1'!$B$5:$J$44,4, FALSE))</f>
        <v>5.2877301509347987</v>
      </c>
      <c r="BC178" s="44">
        <f>$F178*'[1]INTERNAL PARAMETERS-2'!N178*(1-VLOOKUP(O$4,'[1]INTERNAL PARAMETERS-1'!$B$5:$J$44,4, FALSE))</f>
        <v>13.915090078154952</v>
      </c>
      <c r="BD178" s="44">
        <f>$F178*'[1]INTERNAL PARAMETERS-2'!O178*(1-VLOOKUP(P$4,'[1]INTERNAL PARAMETERS-1'!$B$5:$J$44,4, FALSE))</f>
        <v>4.9967865421043394</v>
      </c>
      <c r="BE178" s="44">
        <f>$F178*'[1]INTERNAL PARAMETERS-2'!P178*(1-VLOOKUP(Q$4,'[1]INTERNAL PARAMETERS-1'!$B$5:$J$44,4, FALSE))</f>
        <v>8.7285551374766914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11.858231605952037</v>
      </c>
      <c r="BH178" s="44">
        <f>$F178*'[1]INTERNAL PARAMETERS-2'!S178*(1-VLOOKUP(T$4,'[1]INTERNAL PARAMETERS-1'!$B$5:$J$44,4, FALSE))</f>
        <v>0.45540259673122674</v>
      </c>
      <c r="BI178" s="44">
        <f>$F178*'[1]INTERNAL PARAMETERS-2'!T178*(1-VLOOKUP(U$4,'[1]INTERNAL PARAMETERS-1'!$B$5:$J$44,4, FALSE))</f>
        <v>0.25300358934639772</v>
      </c>
      <c r="BJ178" s="44">
        <f>$F178*'[1]INTERNAL PARAMETERS-2'!U178*(1-VLOOKUP(V$4,'[1]INTERNAL PARAMETERS-1'!$B$5:$J$44,4, FALSE))</f>
        <v>4.4623106634716407</v>
      </c>
      <c r="BK178" s="44">
        <f>$F178*'[1]INTERNAL PARAMETERS-2'!V178*(1-VLOOKUP(W$4,'[1]INTERNAL PARAMETERS-1'!$B$5:$J$44,4, FALSE))</f>
        <v>4.0480230820553489</v>
      </c>
      <c r="BL178" s="44">
        <f>$F178*'[1]INTERNAL PARAMETERS-2'!W178*(1-VLOOKUP(X$4,'[1]INTERNAL PARAMETERS-1'!$B$5:$J$44,4, FALSE))</f>
        <v>11.005557387543131</v>
      </c>
      <c r="BM178" s="44">
        <f>$F178*'[1]INTERNAL PARAMETERS-2'!X178*(1-VLOOKUP(Y$4,'[1]INTERNAL PARAMETERS-1'!$B$5:$J$44,4, FALSE))</f>
        <v>8.6652913598324606</v>
      </c>
      <c r="BN178" s="44">
        <f>$F178*'[1]INTERNAL PARAMETERS-2'!Y178*(1-VLOOKUP(Z$4,'[1]INTERNAL PARAMETERS-1'!$B$5:$J$44,4, FALSE))</f>
        <v>13.219338794324111</v>
      </c>
      <c r="BO178" s="44">
        <f>$F178*'[1]INTERNAL PARAMETERS-2'!Z178*(1-VLOOKUP(AA$4,'[1]INTERNAL PARAMETERS-1'!$B$5:$J$44,4, FALSE))</f>
        <v>17.646858673527301</v>
      </c>
      <c r="BP178" s="44">
        <f>$F178*'[1]INTERNAL PARAMETERS-2'!AA178*(1-VLOOKUP(AB$4,'[1]INTERNAL PARAMETERS-1'!$B$5:$J$44,4, FALSE))</f>
        <v>4.7437743658861891</v>
      </c>
      <c r="BQ178" s="44">
        <f>$F178*'[1]INTERNAL PARAMETERS-2'!AB178*(1-VLOOKUP(AC$4,'[1]INTERNAL PARAMETERS-1'!$B$5:$J$44,4, FALSE))</f>
        <v>39.404982739574805</v>
      </c>
      <c r="BR178" s="44">
        <f>$F178*'[1]INTERNAL PARAMETERS-2'!AC178*(1-VLOOKUP(AD$4,'[1]INTERNAL PARAMETERS-1'!$B$5:$J$44,4, FALSE))</f>
        <v>1.4547663453059099</v>
      </c>
      <c r="BS178" s="44">
        <f>$F178*'[1]INTERNAL PARAMETERS-2'!AD178*(1-VLOOKUP(AE$4,'[1]INTERNAL PARAMETERS-1'!$B$5:$J$44,4, FALSE))</f>
        <v>1.1385118586229128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0.50600288525691861</v>
      </c>
      <c r="CA178" s="44">
        <f>$F178*'[1]INTERNAL PARAMETERS-2'!AL178*(1-VLOOKUP(AM$4,'[1]INTERNAL PARAMETERS-1'!$B$5:$J$44,4, FALSE))</f>
        <v>1.3915025676616801</v>
      </c>
      <c r="CB178" s="44">
        <f>$F178*'[1]INTERNAL PARAMETERS-2'!AM178*(1-VLOOKUP(AN$4,'[1]INTERNAL PARAMETERS-1'!$B$5:$J$44,4, FALSE))</f>
        <v>0.88549968240476151</v>
      </c>
      <c r="CC178" s="44">
        <f>$F178*'[1]INTERNAL PARAMETERS-2'!AN178*(1-VLOOKUP(AO$4,'[1]INTERNAL PARAMETERS-1'!$B$5:$J$44,4, FALSE))</f>
        <v>3.8582746834814272</v>
      </c>
      <c r="CD178" s="44">
        <f>$F178*'[1]INTERNAL PARAMETERS-2'!AO178*(1-VLOOKUP(AP$4,'[1]INTERNAL PARAMETERS-1'!$B$5:$J$44,4, FALSE))</f>
        <v>5.1232711630340315</v>
      </c>
      <c r="CE178" s="44">
        <f>$F178*'[1]INTERNAL PARAMETERS-2'!AP178*(1-VLOOKUP(AQ$4,'[1]INTERNAL PARAMETERS-1'!$B$5:$J$44,4, FALSE))</f>
        <v>0.94876346004899126</v>
      </c>
      <c r="CF178" s="44">
        <f>$F178*'[1]INTERNAL PARAMETERS-2'!AQ178*(1-VLOOKUP(AR$4,'[1]INTERNAL PARAMETERS-1'!$B$5:$J$44,4, FALSE))</f>
        <v>0.1265060881090756</v>
      </c>
      <c r="CG178" s="44">
        <f>$F178*'[1]INTERNAL PARAMETERS-2'!AR178*(1-VLOOKUP(AS$4,'[1]INTERNAL PARAMETERS-1'!$B$5:$J$44,4, FALSE))</f>
        <v>6.324231046484588E-2</v>
      </c>
      <c r="CH178" s="43">
        <f>$F178*'[1]INTERNAL PARAMETERS-2'!AS178*(1-VLOOKUP(AT$4,'[1]INTERNAL PARAMETERS-1'!$B$5:$J$44,4, FALSE))</f>
        <v>0</v>
      </c>
      <c r="CI178" s="42">
        <f t="shared" si="2"/>
        <v>214.6717938385807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151.94813772685268</v>
      </c>
      <c r="G179" s="45">
        <f>$F179*'[1]INTERNAL PARAMETERS-2'!F179*VLOOKUP(G$4,'[1]INTERNAL PARAMETERS-1'!$B$5:$J$44,4, FALSE)</f>
        <v>0.61207748839130793</v>
      </c>
      <c r="H179" s="44">
        <f>$F179*'[1]INTERNAL PARAMETERS-2'!G179*VLOOKUP(H$4,'[1]INTERNAL PARAMETERS-1'!$B$5:$J$44,4, FALSE)</f>
        <v>0.20402076452584511</v>
      </c>
      <c r="I179" s="44">
        <f>$F179*'[1]INTERNAL PARAMETERS-2'!H179*VLOOKUP(I$4,'[1]INTERNAL PARAMETERS-1'!$B$5:$J$44,4, FALSE)</f>
        <v>1.4123191933959753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0.50241347843108386</v>
      </c>
      <c r="N179" s="44">
        <f>$F179*'[1]INTERNAL PARAMETERS-2'!M179*VLOOKUP(N$4,'[1]INTERNAL PARAMETERS-1'!$B$5:$J$44,4, FALSE)</f>
        <v>0.19382428474368465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5.1008989834904442E-2</v>
      </c>
      <c r="S179" s="44">
        <f>$F179*'[1]INTERNAL PARAMETERS-2'!R179*VLOOKUP(S$4,'[1]INTERNAL PARAMETERS-1'!$B$5:$J$44,4, FALSE)</f>
        <v>0.36525521268987443</v>
      </c>
      <c r="T179" s="44">
        <f>$F179*'[1]INTERNAL PARAMETERS-2'!S179*VLOOKUP(T$4,'[1]INTERNAL PARAMETERS-1'!$B$5:$J$44,4, FALSE)</f>
        <v>1.5301177469094067E-2</v>
      </c>
      <c r="U179" s="44">
        <f>$F179*'[1]INTERNAL PARAMETERS-2'!T179*VLOOKUP(U$4,'[1]INTERNAL PARAMETERS-1'!$B$5:$J$44,4, FALSE)</f>
        <v>1.020179796698089E-2</v>
      </c>
      <c r="V179" s="44">
        <f>$F179*'[1]INTERNAL PARAMETERS-2'!U179*VLOOKUP(V$4,'[1]INTERNAL PARAMETERS-1'!$B$5:$J$44,4, FALSE)</f>
        <v>0.42080365313936846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5.1008989834904442E-2</v>
      </c>
      <c r="AK179" s="44">
        <f>$F179*'[1]INTERNAL PARAMETERS-2'!AJ179*VLOOKUP(AK$4,'[1]INTERNAL PARAMETERS-1'!$B$5:$J$44,4, FALSE)</f>
        <v>5.1008989834904442E-2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26.834064674523528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9.5458560901905933</v>
      </c>
      <c r="BB179" s="44">
        <f>$F179*'[1]INTERNAL PARAMETERS-2'!M179*(1-VLOOKUP(N$4,'[1]INTERNAL PARAMETERS-1'!$B$5:$J$44,4, FALSE))</f>
        <v>3.6826614101300081</v>
      </c>
      <c r="BC179" s="44">
        <f>$F179*'[1]INTERNAL PARAMETERS-2'!N179*(1-VLOOKUP(O$4,'[1]INTERNAL PARAMETERS-1'!$B$5:$J$44,4, FALSE))</f>
        <v>11.323418340425423</v>
      </c>
      <c r="BD179" s="44">
        <f>$F179*'[1]INTERNAL PARAMETERS-2'!O179*(1-VLOOKUP(P$4,'[1]INTERNAL PARAMETERS-1'!$B$5:$J$44,4, FALSE))</f>
        <v>2.6523307180910769</v>
      </c>
      <c r="BE179" s="44">
        <f>$F179*'[1]INTERNAL PARAMETERS-2'!P179*(1-VLOOKUP(Q$4,'[1]INTERNAL PARAMETERS-1'!$B$5:$J$44,4, FALSE))</f>
        <v>6.426813628108734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6.939849041107613</v>
      </c>
      <c r="BH179" s="44">
        <f>$F179*'[1]INTERNAL PARAMETERS-2'!S179*(1-VLOOKUP(T$4,'[1]INTERNAL PARAMETERS-1'!$B$5:$J$44,4, FALSE))</f>
        <v>0.13771059722184659</v>
      </c>
      <c r="BI179" s="44">
        <f>$F179*'[1]INTERNAL PARAMETERS-2'!T179*(1-VLOOKUP(U$4,'[1]INTERNAL PARAMETERS-1'!$B$5:$J$44,4, FALSE))</f>
        <v>4.0807191867923559E-2</v>
      </c>
      <c r="BJ179" s="44">
        <f>$F179*'[1]INTERNAL PARAMETERS-2'!U179*(1-VLOOKUP(V$4,'[1]INTERNAL PARAMETERS-1'!$B$5:$J$44,4, FALSE))</f>
        <v>2.3845540344564213</v>
      </c>
      <c r="BK179" s="44">
        <f>$F179*'[1]INTERNAL PARAMETERS-2'!V179*(1-VLOOKUP(W$4,'[1]INTERNAL PARAMETERS-1'!$B$5:$J$44,4, FALSE))</f>
        <v>2.9073604724518263</v>
      </c>
      <c r="BL179" s="44">
        <f>$F179*'[1]INTERNAL PARAMETERS-2'!W179*(1-VLOOKUP(X$4,'[1]INTERNAL PARAMETERS-1'!$B$5:$J$44,4, FALSE))</f>
        <v>6.5798254027996741</v>
      </c>
      <c r="BM179" s="44">
        <f>$F179*'[1]INTERNAL PARAMETERS-2'!X179*(1-VLOOKUP(Y$4,'[1]INTERNAL PARAMETERS-1'!$B$5:$J$44,4, FALSE))</f>
        <v>5.3046614361821538</v>
      </c>
      <c r="BN179" s="44">
        <f>$F179*'[1]INTERNAL PARAMETERS-2'!Y179*(1-VLOOKUP(Z$4,'[1]INTERNAL PARAMETERS-1'!$B$5:$J$44,4, FALSE))</f>
        <v>9.0791443461998114</v>
      </c>
      <c r="BO179" s="44">
        <f>$F179*'[1]INTERNAL PARAMETERS-2'!Z179*(1-VLOOKUP(AA$4,'[1]INTERNAL PARAMETERS-1'!$B$5:$J$44,4, FALSE))</f>
        <v>11.425436320095233</v>
      </c>
      <c r="BP179" s="44">
        <f>$F179*'[1]INTERNAL PARAMETERS-2'!AA179*(1-VLOOKUP(AB$4,'[1]INTERNAL PARAMETERS-1'!$B$5:$J$44,4, FALSE))</f>
        <v>2.4483099535652317</v>
      </c>
      <c r="BQ179" s="44">
        <f>$F179*'[1]INTERNAL PARAMETERS-2'!AB179*(1-VLOOKUP(AC$4,'[1]INTERNAL PARAMETERS-1'!$B$5:$J$44,4, FALSE))</f>
        <v>29.787745777020699</v>
      </c>
      <c r="BR179" s="44">
        <f>$F179*'[1]INTERNAL PARAMETERS-2'!AC179*(1-VLOOKUP(AD$4,'[1]INTERNAL PARAMETERS-1'!$B$5:$J$44,4, FALSE))</f>
        <v>1.1731459869477114</v>
      </c>
      <c r="BS179" s="44">
        <f>$F179*'[1]INTERNAL PARAMETERS-2'!AD179*(1-VLOOKUP(AE$4,'[1]INTERNAL PARAMETERS-1'!$B$5:$J$44,4, FALSE))</f>
        <v>0.25502975436074954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0.20402076452584511</v>
      </c>
      <c r="CA179" s="44">
        <f>$F179*'[1]INTERNAL PARAMETERS-2'!AL179*(1-VLOOKUP(AM$4,'[1]INTERNAL PARAMETERS-1'!$B$5:$J$44,4, FALSE))</f>
        <v>1.1731459869477114</v>
      </c>
      <c r="CB179" s="44">
        <f>$F179*'[1]INTERNAL PARAMETERS-2'!AM179*(1-VLOOKUP(AN$4,'[1]INTERNAL PARAMETERS-1'!$B$5:$J$44,4, FALSE))</f>
        <v>0.56106849855640351</v>
      </c>
      <c r="CC179" s="44">
        <f>$F179*'[1]INTERNAL PARAMETERS-2'!AN179*(1-VLOOKUP(AO$4,'[1]INTERNAL PARAMETERS-1'!$B$5:$J$44,4, FALSE))</f>
        <v>1.8362324651739237</v>
      </c>
      <c r="CD179" s="44">
        <f>$F179*'[1]INTERNAL PARAMETERS-2'!AO179*(1-VLOOKUP(AP$4,'[1]INTERNAL PARAMETERS-1'!$B$5:$J$44,4, FALSE))</f>
        <v>3.9785036745435018</v>
      </c>
      <c r="CE179" s="44">
        <f>$F179*'[1]INTERNAL PARAMETERS-2'!AP179*(1-VLOOKUP(AQ$4,'[1]INTERNAL PARAMETERS-1'!$B$5:$J$44,4, FALSE))</f>
        <v>1.2241549767826159</v>
      </c>
      <c r="CF179" s="44">
        <f>$F179*'[1]INTERNAL PARAMETERS-2'!AQ179*(1-VLOOKUP(AR$4,'[1]INTERNAL PARAMETERS-1'!$B$5:$J$44,4, FALSE))</f>
        <v>5.1008989834904442E-2</v>
      </c>
      <c r="CG179" s="44">
        <f>$F179*'[1]INTERNAL PARAMETERS-2'!AR179*(1-VLOOKUP(AS$4,'[1]INTERNAL PARAMETERS-1'!$B$5:$J$44,4, FALSE))</f>
        <v>0.10201797966980888</v>
      </c>
      <c r="CH179" s="43">
        <f>$F179*'[1]INTERNAL PARAMETERS-2'!AS179*(1-VLOOKUP(AT$4,'[1]INTERNAL PARAMETERS-1'!$B$5:$J$44,4, FALSE))</f>
        <v>0</v>
      </c>
      <c r="CI179" s="42">
        <f t="shared" si="2"/>
        <v>151.94812253203887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99.121387497810289</v>
      </c>
      <c r="G180" s="45">
        <f>$F180*'[1]INTERNAL PARAMETERS-2'!F180*VLOOKUP(G$4,'[1]INTERNAL PARAMETERS-1'!$B$5:$J$44,4, FALSE)</f>
        <v>0.27610262487515058</v>
      </c>
      <c r="H180" s="44">
        <f>$F180*'[1]INTERNAL PARAMETERS-2'!G180*VLOOKUP(H$4,'[1]INTERNAL PARAMETERS-1'!$B$5:$J$44,4, FALSE)</f>
        <v>0.20707449062167546</v>
      </c>
      <c r="I180" s="44">
        <f>$F180*'[1]INTERNAL PARAMETERS-2'!H180*VLOOKUP(I$4,'[1]INTERNAL PARAMETERS-1'!$B$5:$J$44,4, FALSE)</f>
        <v>0.83869381360747219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0.52114655419173728</v>
      </c>
      <c r="N180" s="44">
        <f>$F180*'[1]INTERNAL PARAMETERS-2'!M180*VLOOKUP(N$4,'[1]INTERNAL PARAMETERS-1'!$B$5:$J$44,4, FALSE)</f>
        <v>0.12424667680075525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3.4514067126737547E-2</v>
      </c>
      <c r="S180" s="44">
        <f>$F180*'[1]INTERNAL PARAMETERS-2'!R180*VLOOKUP(S$4,'[1]INTERNAL PARAMETERS-1'!$B$5:$J$44,4, FALSE)</f>
        <v>0.22085583273243353</v>
      </c>
      <c r="T180" s="44">
        <f>$F180*'[1]INTERNAL PARAMETERS-2'!S180*VLOOKUP(T$4,'[1]INTERNAL PARAMETERS-1'!$B$5:$J$44,4, FALSE)</f>
        <v>2.0707449062167548E-2</v>
      </c>
      <c r="U180" s="44">
        <f>$F180*'[1]INTERNAL PARAMETERS-2'!T180*VLOOKUP(U$4,'[1]INTERNAL PARAMETERS-1'!$B$5:$J$44,4, FALSE)</f>
        <v>2.7611253701390039E-2</v>
      </c>
      <c r="V180" s="44">
        <f>$F180*'[1]INTERNAL PARAMETERS-2'!U180*VLOOKUP(V$4,'[1]INTERNAL PARAMETERS-1'!$B$5:$J$44,4, FALSE)</f>
        <v>0.22778540893240545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3.4514067126737547E-2</v>
      </c>
      <c r="AJ180" s="44">
        <f>$F180*'[1]INTERNAL PARAMETERS-2'!AI180*VLOOKUP(AJ$4,'[1]INTERNAL PARAMETERS-1'!$B$5:$J$44,4, FALSE)</f>
        <v>0.17256042349493794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15.935182458541972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9.9017845296430078</v>
      </c>
      <c r="BB180" s="44">
        <f>$F180*'[1]INTERNAL PARAMETERS-2'!M180*(1-VLOOKUP(N$4,'[1]INTERNAL PARAMETERS-1'!$B$5:$J$44,4, FALSE))</f>
        <v>2.3606868592143497</v>
      </c>
      <c r="BC180" s="44">
        <f>$F180*'[1]INTERNAL PARAMETERS-2'!N180*(1-VLOOKUP(O$4,'[1]INTERNAL PARAMETERS-1'!$B$5:$J$44,4, FALSE))</f>
        <v>6.5919885784318746</v>
      </c>
      <c r="BD180" s="44">
        <f>$F180*'[1]INTERNAL PARAMETERS-2'!O180*(1-VLOOKUP(P$4,'[1]INTERNAL PARAMETERS-1'!$B$5:$J$44,4, FALSE))</f>
        <v>1.2769808351342899</v>
      </c>
      <c r="BE180" s="44">
        <f>$F180*'[1]INTERNAL PARAMETERS-2'!P180*(1-VLOOKUP(Q$4,'[1]INTERNAL PARAMETERS-1'!$B$5:$J$44,4, FALSE))</f>
        <v>4.5902321579135963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4.1962608219162369</v>
      </c>
      <c r="BH180" s="44">
        <f>$F180*'[1]INTERNAL PARAMETERS-2'!S180*(1-VLOOKUP(T$4,'[1]INTERNAL PARAMETERS-1'!$B$5:$J$44,4, FALSE))</f>
        <v>0.18636704155950792</v>
      </c>
      <c r="BI180" s="44">
        <f>$F180*'[1]INTERNAL PARAMETERS-2'!T180*(1-VLOOKUP(U$4,'[1]INTERNAL PARAMETERS-1'!$B$5:$J$44,4, FALSE))</f>
        <v>0.11044501480556015</v>
      </c>
      <c r="BJ180" s="44">
        <f>$F180*'[1]INTERNAL PARAMETERS-2'!U180*(1-VLOOKUP(V$4,'[1]INTERNAL PARAMETERS-1'!$B$5:$J$44,4, FALSE))</f>
        <v>1.2907839839502977</v>
      </c>
      <c r="BK180" s="44">
        <f>$F180*'[1]INTERNAL PARAMETERS-2'!V180*(1-VLOOKUP(W$4,'[1]INTERNAL PARAMETERS-1'!$B$5:$J$44,4, FALSE))</f>
        <v>1.7946720177578535</v>
      </c>
      <c r="BL180" s="44">
        <f>$F180*'[1]INTERNAL PARAMETERS-2'!W180*(1-VLOOKUP(X$4,'[1]INTERNAL PARAMETERS-1'!$B$5:$J$44,4, FALSE))</f>
        <v>3.9689987739098203</v>
      </c>
      <c r="BM180" s="44">
        <f>$F180*'[1]INTERNAL PARAMETERS-2'!X180*(1-VLOOKUP(Y$4,'[1]INTERNAL PARAMETERS-1'!$B$5:$J$44,4, FALSE))</f>
        <v>2.8990924293972058</v>
      </c>
      <c r="BN180" s="44">
        <f>$F180*'[1]INTERNAL PARAMETERS-2'!Y180*(1-VLOOKUP(Z$4,'[1]INTERNAL PARAMETERS-1'!$B$5:$J$44,4, FALSE))</f>
        <v>7.1441938281821766</v>
      </c>
      <c r="BO180" s="44">
        <f>$F180*'[1]INTERNAL PARAMETERS-2'!Z180*(1-VLOOKUP(AA$4,'[1]INTERNAL PARAMETERS-1'!$B$5:$J$44,4, FALSE))</f>
        <v>8.3866605961897296</v>
      </c>
      <c r="BP180" s="44">
        <f>$F180*'[1]INTERNAL PARAMETERS-2'!AA180*(1-VLOOKUP(AB$4,'[1]INTERNAL PARAMETERS-1'!$B$5:$J$44,4, FALSE))</f>
        <v>1.4150371036412401</v>
      </c>
      <c r="BQ180" s="44">
        <f>$F180*'[1]INTERNAL PARAMETERS-2'!AB180*(1-VLOOKUP(AC$4,'[1]INTERNAL PARAMETERS-1'!$B$5:$J$44,4, FALSE))</f>
        <v>17.843227536892073</v>
      </c>
      <c r="BR180" s="44">
        <f>$F180*'[1]INTERNAL PARAMETERS-2'!AC180*(1-VLOOKUP(AD$4,'[1]INTERNAL PARAMETERS-1'!$B$5:$J$44,4, FALSE))</f>
        <v>0.6557474511305138</v>
      </c>
      <c r="BS180" s="44">
        <f>$F180*'[1]INTERNAL PARAMETERS-2'!AD180*(1-VLOOKUP(AE$4,'[1]INTERNAL PARAMETERS-1'!$B$5:$J$44,4, FALSE))</f>
        <v>0.20707449062167546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0.13805626850695019</v>
      </c>
      <c r="CA180" s="44">
        <f>$F180*'[1]INTERNAL PARAMETERS-2'!AL180*(1-VLOOKUP(AM$4,'[1]INTERNAL PARAMETERS-1'!$B$5:$J$44,4, FALSE))</f>
        <v>0.89733600887892673</v>
      </c>
      <c r="CB180" s="44">
        <f>$F180*'[1]INTERNAL PARAMETERS-2'!AM180*(1-VLOOKUP(AN$4,'[1]INTERNAL PARAMETERS-1'!$B$5:$J$44,4, FALSE))</f>
        <v>0.20707449062167546</v>
      </c>
      <c r="CC180" s="44">
        <f>$F180*'[1]INTERNAL PARAMETERS-2'!AN180*(1-VLOOKUP(AO$4,'[1]INTERNAL PARAMETERS-1'!$B$5:$J$44,4, FALSE))</f>
        <v>0.89733600887892673</v>
      </c>
      <c r="CD180" s="44">
        <f>$F180*'[1]INTERNAL PARAMETERS-2'!AO180*(1-VLOOKUP(AP$4,'[1]INTERNAL PARAMETERS-1'!$B$5:$J$44,4, FALSE))</f>
        <v>2.8990924293972058</v>
      </c>
      <c r="CE180" s="44">
        <f>$F180*'[1]INTERNAL PARAMETERS-2'!AP180*(1-VLOOKUP(AQ$4,'[1]INTERNAL PARAMETERS-1'!$B$5:$J$44,4, FALSE))</f>
        <v>0.58671931687703871</v>
      </c>
      <c r="CF180" s="44">
        <f>$F180*'[1]INTERNAL PARAMETERS-2'!AQ180*(1-VLOOKUP(AR$4,'[1]INTERNAL PARAMETERS-1'!$B$5:$J$44,4, FALSE))</f>
        <v>3.4514067126737547E-2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99.121357761394023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59.59416057735789</v>
      </c>
      <c r="G181" s="45">
        <f>$F181*'[1]INTERNAL PARAMETERS-2'!F181*VLOOKUP(G$4,'[1]INTERNAL PARAMETERS-1'!$B$5:$J$44,4, FALSE)</f>
        <v>0.14390201954614609</v>
      </c>
      <c r="H181" s="44">
        <f>$F181*'[1]INTERNAL PARAMETERS-2'!G181*VLOOKUP(H$4,'[1]INTERNAL PARAMETERS-1'!$B$5:$J$44,4, FALSE)</f>
        <v>5.3962512402797563E-2</v>
      </c>
      <c r="I181" s="44">
        <f>$F181*'[1]INTERNAL PARAMETERS-2'!H181*VLOOKUP(I$4,'[1]INTERNAL PARAMETERS-1'!$B$5:$J$44,4, FALSE)</f>
        <v>0.46485560843039658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0.45239744916169977</v>
      </c>
      <c r="N181" s="44">
        <f>$F181*'[1]INTERNAL PARAMETERS-2'!M181*VLOOKUP(N$4,'[1]INTERNAL PARAMETERS-1'!$B$5:$J$44,4, FALSE)</f>
        <v>0.10253145530254137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0.13414407169320952</v>
      </c>
      <c r="T181" s="44">
        <f>$F181*'[1]INTERNAL PARAMETERS-2'!S181*VLOOKUP(T$4,'[1]INTERNAL PARAMETERS-1'!$B$5:$J$44,4, FALSE)</f>
        <v>7.1953989481101923E-3</v>
      </c>
      <c r="U181" s="44">
        <f>$F181*'[1]INTERNAL PARAMETERS-2'!T181*VLOOKUP(U$4,'[1]INTERNAL PARAMETERS-1'!$B$5:$J$44,4, FALSE)</f>
        <v>1.0792502480559513E-2</v>
      </c>
      <c r="V181" s="44">
        <f>$F181*'[1]INTERNAL PARAMETERS-2'!U181*VLOOKUP(V$4,'[1]INTERNAL PARAMETERS-1'!$B$5:$J$44,4, FALSE)</f>
        <v>0.1834773097023579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1.7985517662246611E-2</v>
      </c>
      <c r="AJ181" s="44">
        <f>$F181*'[1]INTERNAL PARAMETERS-2'!AI181*VLOOKUP(AJ$4,'[1]INTERNAL PARAMETERS-1'!$B$5:$J$44,4, FALSE)</f>
        <v>3.5976994740550959E-2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8.8322565601775338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8.5955515340722961</v>
      </c>
      <c r="BB181" s="44">
        <f>$F181*'[1]INTERNAL PARAMETERS-2'!M181*(1-VLOOKUP(N$4,'[1]INTERNAL PARAMETERS-1'!$B$5:$J$44,4, FALSE))</f>
        <v>1.9480976507482861</v>
      </c>
      <c r="BC181" s="44">
        <f>$F181*'[1]INTERNAL PARAMETERS-2'!N181*(1-VLOOKUP(O$4,'[1]INTERNAL PARAMETERS-1'!$B$5:$J$44,4, FALSE))</f>
        <v>4.6408952549617455</v>
      </c>
      <c r="BD181" s="44">
        <f>$F181*'[1]INTERNAL PARAMETERS-2'!O181*(1-VLOOKUP(P$4,'[1]INTERNAL PARAMETERS-1'!$B$5:$J$44,4, FALSE))</f>
        <v>0.88140955377123864</v>
      </c>
      <c r="BE181" s="44">
        <f>$F181*'[1]INTERNAL PARAMETERS-2'!P181*(1-VLOOKUP(Q$4,'[1]INTERNAL PARAMETERS-1'!$B$5:$J$44,4, FALSE))</f>
        <v>3.5256441745010125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2.5487373621709808</v>
      </c>
      <c r="BH181" s="44">
        <f>$F181*'[1]INTERNAL PARAMETERS-2'!S181*(1-VLOOKUP(T$4,'[1]INTERNAL PARAMETERS-1'!$B$5:$J$44,4, FALSE))</f>
        <v>6.4758590532991725E-2</v>
      </c>
      <c r="BI181" s="44">
        <f>$F181*'[1]INTERNAL PARAMETERS-2'!T181*(1-VLOOKUP(U$4,'[1]INTERNAL PARAMETERS-1'!$B$5:$J$44,4, FALSE))</f>
        <v>4.3170009922238052E-2</v>
      </c>
      <c r="BJ181" s="44">
        <f>$F181*'[1]INTERNAL PARAMETERS-2'!U181*(1-VLOOKUP(V$4,'[1]INTERNAL PARAMETERS-1'!$B$5:$J$44,4, FALSE))</f>
        <v>1.0397047549800282</v>
      </c>
      <c r="BK181" s="44">
        <f>$F181*'[1]INTERNAL PARAMETERS-2'!V181*(1-VLOOKUP(W$4,'[1]INTERNAL PARAMETERS-1'!$B$5:$J$44,4, FALSE))</f>
        <v>0.97134906091458706</v>
      </c>
      <c r="BL181" s="44">
        <f>$F181*'[1]INTERNAL PARAMETERS-2'!W181*(1-VLOOKUP(X$4,'[1]INTERNAL PARAMETERS-1'!$B$5:$J$44,4, FALSE))</f>
        <v>1.9786751165697256</v>
      </c>
      <c r="BM181" s="44">
        <f>$F181*'[1]INTERNAL PARAMETERS-2'!X181*(1-VLOOKUP(Y$4,'[1]INTERNAL PARAMETERS-1'!$B$5:$J$44,4, FALSE))</f>
        <v>1.7987961022830281</v>
      </c>
      <c r="BN181" s="44">
        <f>$F181*'[1]INTERNAL PARAMETERS-2'!Y181*(1-VLOOKUP(Z$4,'[1]INTERNAL PARAMETERS-1'!$B$5:$J$44,4, FALSE))</f>
        <v>3.687537671125463</v>
      </c>
      <c r="BO181" s="44">
        <f>$F181*'[1]INTERNAL PARAMETERS-2'!Z181*(1-VLOOKUP(AA$4,'[1]INTERNAL PARAMETERS-1'!$B$5:$J$44,4, FALSE))</f>
        <v>3.4177131902793594</v>
      </c>
      <c r="BP181" s="44">
        <f>$F181*'[1]INTERNAL PARAMETERS-2'!AA181*(1-VLOOKUP(AB$4,'[1]INTERNAL PARAMETERS-1'!$B$5:$J$44,4, FALSE))</f>
        <v>0.48567453045729353</v>
      </c>
      <c r="BQ181" s="44">
        <f>$F181*'[1]INTERNAL PARAMETERS-2'!AB181*(1-VLOOKUP(AC$4,'[1]INTERNAL PARAMETERS-1'!$B$5:$J$44,4, FALSE))</f>
        <v>9.929364496421293</v>
      </c>
      <c r="BR181" s="44">
        <f>$F181*'[1]INTERNAL PARAMETERS-2'!AC181*(1-VLOOKUP(AD$4,'[1]INTERNAL PARAMETERS-1'!$B$5:$J$44,4, FALSE))</f>
        <v>0.57561403760064211</v>
      </c>
      <c r="BS181" s="44">
        <f>$F181*'[1]INTERNAL PARAMETERS-2'!AD181*(1-VLOOKUP(AE$4,'[1]INTERNAL PARAMETERS-1'!$B$5:$J$44,4, FALSE))</f>
        <v>0.1978704913650014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3.5976994740550959E-2</v>
      </c>
      <c r="CA181" s="44">
        <f>$F181*'[1]INTERNAL PARAMETERS-2'!AL181*(1-VLOOKUP(AM$4,'[1]INTERNAL PARAMETERS-1'!$B$5:$J$44,4, FALSE))</f>
        <v>0.35975802857339412</v>
      </c>
      <c r="CB181" s="44">
        <f>$F181*'[1]INTERNAL PARAMETERS-2'!AM181*(1-VLOOKUP(AN$4,'[1]INTERNAL PARAMETERS-1'!$B$5:$J$44,4, FALSE))</f>
        <v>0.10792502480559513</v>
      </c>
      <c r="CC181" s="44">
        <f>$F181*'[1]INTERNAL PARAMETERS-2'!AN181*(1-VLOOKUP(AO$4,'[1]INTERNAL PARAMETERS-1'!$B$5:$J$44,4, FALSE))</f>
        <v>0.52165152519784452</v>
      </c>
      <c r="CD181" s="44">
        <f>$F181*'[1]INTERNAL PARAMETERS-2'!AO181*(1-VLOOKUP(AP$4,'[1]INTERNAL PARAMETERS-1'!$B$5:$J$44,4, FALSE))</f>
        <v>1.5109920631907361</v>
      </c>
      <c r="CE181" s="44">
        <f>$F181*'[1]INTERNAL PARAMETERS-2'!AP181*(1-VLOOKUP(AQ$4,'[1]INTERNAL PARAMETERS-1'!$B$5:$J$44,4, FALSE))</f>
        <v>0.21585600902724802</v>
      </c>
      <c r="CF181" s="44">
        <f>$F181*'[1]INTERNAL PARAMETERS-2'!AQ181*(1-VLOOKUP(AR$4,'[1]INTERNAL PARAMETERS-1'!$B$5:$J$44,4, FALSE))</f>
        <v>7.1953989481101918E-2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59.594154617941825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36.52156186146393</v>
      </c>
      <c r="G182" s="45">
        <f>$F182*'[1]INTERNAL PARAMETERS-2'!F182*VLOOKUP(G$4,'[1]INTERNAL PARAMETERS-1'!$B$5:$J$44,4, FALSE)</f>
        <v>6.6564198648704151E-2</v>
      </c>
      <c r="H182" s="44">
        <f>$F182*'[1]INTERNAL PARAMETERS-2'!G182*VLOOKUP(H$4,'[1]INTERNAL PARAMETERS-1'!$B$5:$J$44,4, FALSE)</f>
        <v>4.4377349817864821E-2</v>
      </c>
      <c r="I182" s="44">
        <f>$F182*'[1]INTERNAL PARAMETERS-2'!H182*VLOOKUP(I$4,'[1]INTERNAL PARAMETERS-1'!$B$5:$J$44,4, FALSE)</f>
        <v>0.30872315368828041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0.37220493251587694</v>
      </c>
      <c r="N182" s="44">
        <f>$F182*'[1]INTERNAL PARAMETERS-2'!M182*VLOOKUP(N$4,'[1]INTERNAL PARAMETERS-1'!$B$5:$J$44,4, FALSE)</f>
        <v>5.4360701360505297E-2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7.2357066183360269E-2</v>
      </c>
      <c r="T182" s="44">
        <f>$F182*'[1]INTERNAL PARAMETERS-2'!S182*VLOOKUP(T$4,'[1]INTERNAL PARAMETERS-1'!$B$5:$J$44,4, FALSE)</f>
        <v>1.4422364779092107E-2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8.6533640851124707E-2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1.1095250493512742E-2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1.1095250493512742E-2</v>
      </c>
      <c r="AJ182" s="44">
        <f>$F182*'[1]INTERNAL PARAMETERS-2'!AI182*VLOOKUP(AJ$4,'[1]INTERNAL PARAMETERS-1'!$B$5:$J$44,4, FALSE)</f>
        <v>3.3282099324352075E-2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5.8657399200773268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7.0718937178016619</v>
      </c>
      <c r="BB182" s="44">
        <f>$F182*'[1]INTERNAL PARAMETERS-2'!M182*(1-VLOOKUP(N$4,'[1]INTERNAL PARAMETERS-1'!$B$5:$J$44,4, FALSE))</f>
        <v>1.0328533258496004</v>
      </c>
      <c r="BC182" s="44">
        <f>$F182*'[1]INTERNAL PARAMETERS-2'!N182*(1-VLOOKUP(O$4,'[1]INTERNAL PARAMETERS-1'!$B$5:$J$44,4, FALSE))</f>
        <v>2.5627216479751103</v>
      </c>
      <c r="BD182" s="44">
        <f>$F182*'[1]INTERNAL PARAMETERS-2'!O182*(1-VLOOKUP(P$4,'[1]INTERNAL PARAMETERS-1'!$B$5:$J$44,4, FALSE))</f>
        <v>0.37719834306138561</v>
      </c>
      <c r="BE182" s="44">
        <f>$F182*'[1]INTERNAL PARAMETERS-2'!P182*(1-VLOOKUP(Q$4,'[1]INTERNAL PARAMETERS-1'!$B$5:$J$44,4, FALSE))</f>
        <v>2.2077138059007497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1.3747842574838449</v>
      </c>
      <c r="BH182" s="44">
        <f>$F182*'[1]INTERNAL PARAMETERS-2'!S182*(1-VLOOKUP(T$4,'[1]INTERNAL PARAMETERS-1'!$B$5:$J$44,4, FALSE))</f>
        <v>0.12980128301182897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0.49035729815637336</v>
      </c>
      <c r="BK182" s="44">
        <f>$F182*'[1]INTERNAL PARAMETERS-2'!V182*(1-VLOOKUP(W$4,'[1]INTERNAL PARAMETERS-1'!$B$5:$J$44,4, FALSE))</f>
        <v>0.49923148986528115</v>
      </c>
      <c r="BL182" s="44">
        <f>$F182*'[1]INTERNAL PARAMETERS-2'!W182*(1-VLOOKUP(X$4,'[1]INTERNAL PARAMETERS-1'!$B$5:$J$44,4, FALSE))</f>
        <v>1.1981555756766746</v>
      </c>
      <c r="BM182" s="44">
        <f>$F182*'[1]INTERNAL PARAMETERS-2'!X182*(1-VLOOKUP(Y$4,'[1]INTERNAL PARAMETERS-1'!$B$5:$J$44,4, FALSE))</f>
        <v>0.8986166817575062</v>
      </c>
      <c r="BN182" s="44">
        <f>$F182*'[1]INTERNAL PARAMETERS-2'!Y182*(1-VLOOKUP(Z$4,'[1]INTERNAL PARAMETERS-1'!$B$5:$J$44,4, FALSE))</f>
        <v>2.2409959052251023</v>
      </c>
      <c r="BO182" s="44">
        <f>$F182*'[1]INTERNAL PARAMETERS-2'!Z182*(1-VLOOKUP(AA$4,'[1]INTERNAL PARAMETERS-1'!$B$5:$J$44,4, FALSE))</f>
        <v>2.1744317065763981</v>
      </c>
      <c r="BP182" s="44">
        <f>$F182*'[1]INTERNAL PARAMETERS-2'!AA182*(1-VLOOKUP(AB$4,'[1]INTERNAL PARAMETERS-1'!$B$5:$J$44,4, FALSE))</f>
        <v>0.23297469527046458</v>
      </c>
      <c r="BQ182" s="44">
        <f>$F182*'[1]INTERNAL PARAMETERS-2'!AB182*(1-VLOOKUP(AC$4,'[1]INTERNAL PARAMETERS-1'!$B$5:$J$44,4, FALSE))</f>
        <v>4.6816807542401309</v>
      </c>
      <c r="BR182" s="44">
        <f>$F182*'[1]INTERNAL PARAMETERS-2'!AC182*(1-VLOOKUP(AD$4,'[1]INTERNAL PARAMETERS-1'!$B$5:$J$44,4, FALSE))</f>
        <v>0.28844364342565593</v>
      </c>
      <c r="BS182" s="44">
        <f>$F182*'[1]INTERNAL PARAMETERS-2'!AD182*(1-VLOOKUP(AE$4,'[1]INTERNAL PARAMETERS-1'!$B$5:$J$44,4, FALSE))</f>
        <v>0.12203314680389557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3.3282099324352075E-2</v>
      </c>
      <c r="CA182" s="44">
        <f>$F182*'[1]INTERNAL PARAMETERS-2'!AL182*(1-VLOOKUP(AM$4,'[1]INTERNAL PARAMETERS-1'!$B$5:$J$44,4, FALSE))</f>
        <v>0.28844364342565593</v>
      </c>
      <c r="CB182" s="44">
        <f>$F182*'[1]INTERNAL PARAMETERS-2'!AM182*(1-VLOOKUP(AN$4,'[1]INTERNAL PARAMETERS-1'!$B$5:$J$44,4, FALSE))</f>
        <v>9.9846297973056233E-2</v>
      </c>
      <c r="CC182" s="44">
        <f>$F182*'[1]INTERNAL PARAMETERS-2'!AN182*(1-VLOOKUP(AO$4,'[1]INTERNAL PARAMETERS-1'!$B$5:$J$44,4, FALSE))</f>
        <v>0.19969259594611247</v>
      </c>
      <c r="CD182" s="44">
        <f>$F182*'[1]INTERNAL PARAMETERS-2'!AO182*(1-VLOOKUP(AP$4,'[1]INTERNAL PARAMETERS-1'!$B$5:$J$44,4, FALSE))</f>
        <v>1.1759687268458354</v>
      </c>
      <c r="CE182" s="44">
        <f>$F182*'[1]INTERNAL PARAMETERS-2'!AP182*(1-VLOOKUP(AQ$4,'[1]INTERNAL PARAMETERS-1'!$B$5:$J$44,4, FALSE))</f>
        <v>0.15531524612824765</v>
      </c>
      <c r="CF182" s="44">
        <f>$F182*'[1]INTERNAL PARAMETERS-2'!AQ182*(1-VLOOKUP(AR$4,'[1]INTERNAL PARAMETERS-1'!$B$5:$J$44,4, FALSE))</f>
        <v>3.3282099324352075E-2</v>
      </c>
      <c r="CG182" s="44">
        <f>$F182*'[1]INTERNAL PARAMETERS-2'!AR182*(1-VLOOKUP(AS$4,'[1]INTERNAL PARAMETERS-1'!$B$5:$J$44,4, FALSE))</f>
        <v>1.1095250493512742E-2</v>
      </c>
      <c r="CH182" s="43">
        <f>$F182*'[1]INTERNAL PARAMETERS-2'!AS182*(1-VLOOKUP(AT$4,'[1]INTERNAL PARAMETERS-1'!$B$5:$J$44,4, FALSE))</f>
        <v>0</v>
      </c>
      <c r="CI182" s="42">
        <f t="shared" si="2"/>
        <v>36.521569165776313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14.014061521186674</v>
      </c>
      <c r="G183" s="45">
        <f>$F183*'[1]INTERNAL PARAMETERS-2'!F183*VLOOKUP(G$4,'[1]INTERNAL PARAMETERS-1'!$B$5:$J$44,4, FALSE)</f>
        <v>1.8463526054163446E-2</v>
      </c>
      <c r="H183" s="44">
        <f>$F183*'[1]INTERNAL PARAMETERS-2'!G183*VLOOKUP(H$4,'[1]INTERNAL PARAMETERS-1'!$B$5:$J$44,4, FALSE)</f>
        <v>3.0773477694373819E-2</v>
      </c>
      <c r="I183" s="44">
        <f>$F183*'[1]INTERNAL PARAMETERS-2'!H183*VLOOKUP(I$4,'[1]INTERNAL PARAMETERS-1'!$B$5:$J$44,4, FALSE)</f>
        <v>0.10947441515843762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0.16186640457723964</v>
      </c>
      <c r="N183" s="44">
        <f>$F183*'[1]INTERNAL PARAMETERS-2'!M183*VLOOKUP(N$4,'[1]INTERNAL PARAMETERS-1'!$B$5:$J$44,4, FALSE)</f>
        <v>2.246433040753942E-2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6.1549758201051869E-3</v>
      </c>
      <c r="S183" s="44">
        <f>$F183*'[1]INTERNAL PARAMETERS-2'!R183*VLOOKUP(S$4,'[1]INTERNAL PARAMETERS-1'!$B$5:$J$44,4, FALSE)</f>
        <v>2.0387936982252802E-2</v>
      </c>
      <c r="T183" s="44">
        <f>$F183*'[1]INTERNAL PARAMETERS-2'!S183*VLOOKUP(T$4,'[1]INTERNAL PARAMETERS-1'!$B$5:$J$44,4, FALSE)</f>
        <v>3.0773477694373821E-3</v>
      </c>
      <c r="U183" s="44">
        <f>$F183*'[1]INTERNAL PARAMETERS-2'!T183*VLOOKUP(U$4,'[1]INTERNAL PARAMETERS-1'!$B$5:$J$44,4, FALSE)</f>
        <v>2.4617100468116515E-3</v>
      </c>
      <c r="V183" s="44">
        <f>$F183*'[1]INTERNAL PARAMETERS-2'!U183*VLOOKUP(V$4,'[1]INTERNAL PARAMETERS-1'!$B$5:$J$44,4, FALSE)</f>
        <v>3.6927752811402946E-2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6.1549758201051869E-3</v>
      </c>
      <c r="AJ183" s="44">
        <f>$F183*'[1]INTERNAL PARAMETERS-2'!AI183*VLOOKUP(AJ$4,'[1]INTERNAL PARAMETERS-1'!$B$5:$J$44,4, FALSE)</f>
        <v>1.2308550234058257E-2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2.0800138880103143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3.0754616869675528</v>
      </c>
      <c r="BB183" s="44">
        <f>$F183*'[1]INTERNAL PARAMETERS-2'!M183*(1-VLOOKUP(N$4,'[1]INTERNAL PARAMETERS-1'!$B$5:$J$44,4, FALSE))</f>
        <v>0.42682227774324893</v>
      </c>
      <c r="BC183" s="44">
        <f>$F183*'[1]INTERNAL PARAMETERS-2'!N183*(1-VLOOKUP(O$4,'[1]INTERNAL PARAMETERS-1'!$B$5:$J$44,4, FALSE))</f>
        <v>1.02166572567292</v>
      </c>
      <c r="BD183" s="44">
        <f>$F183*'[1]INTERNAL PARAMETERS-2'!O183*(1-VLOOKUP(P$4,'[1]INTERNAL PARAMETERS-1'!$B$5:$J$44,4, FALSE))</f>
        <v>0.10462898331717972</v>
      </c>
      <c r="BE183" s="44">
        <f>$F183*'[1]INTERNAL PARAMETERS-2'!P183*(1-VLOOKUP(Q$4,'[1]INTERNAL PARAMETERS-1'!$B$5:$J$44,4, FALSE))</f>
        <v>0.96627514751042953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0.38737080266280316</v>
      </c>
      <c r="BH183" s="44">
        <f>$F183*'[1]INTERNAL PARAMETERS-2'!S183*(1-VLOOKUP(T$4,'[1]INTERNAL PARAMETERS-1'!$B$5:$J$44,4, FALSE))</f>
        <v>2.7696129924936436E-2</v>
      </c>
      <c r="BI183" s="44">
        <f>$F183*'[1]INTERNAL PARAMETERS-2'!T183*(1-VLOOKUP(U$4,'[1]INTERNAL PARAMETERS-1'!$B$5:$J$44,4, FALSE))</f>
        <v>9.8468401872466062E-3</v>
      </c>
      <c r="BJ183" s="44">
        <f>$F183*'[1]INTERNAL PARAMETERS-2'!U183*(1-VLOOKUP(V$4,'[1]INTERNAL PARAMETERS-1'!$B$5:$J$44,4, FALSE))</f>
        <v>0.20925726593128335</v>
      </c>
      <c r="BK183" s="44">
        <f>$F183*'[1]INTERNAL PARAMETERS-2'!V183*(1-VLOOKUP(W$4,'[1]INTERNAL PARAMETERS-1'!$B$5:$J$44,4, FALSE))</f>
        <v>0.1723295131198804</v>
      </c>
      <c r="BL183" s="44">
        <f>$F183*'[1]INTERNAL PARAMETERS-2'!W183*(1-VLOOKUP(X$4,'[1]INTERNAL PARAMETERS-1'!$B$5:$J$44,4, FALSE))</f>
        <v>0.36927752811402942</v>
      </c>
      <c r="BM183" s="44">
        <f>$F183*'[1]INTERNAL PARAMETERS-2'!X183*(1-VLOOKUP(Y$4,'[1]INTERNAL PARAMETERS-1'!$B$5:$J$44,4, FALSE))</f>
        <v>0.3569675764738191</v>
      </c>
      <c r="BN183" s="44">
        <f>$F183*'[1]INTERNAL PARAMETERS-2'!Y183*(1-VLOOKUP(Z$4,'[1]INTERNAL PARAMETERS-1'!$B$5:$J$44,4, FALSE))</f>
        <v>0.85549118837314475</v>
      </c>
      <c r="BO183" s="44">
        <f>$F183*'[1]INTERNAL PARAMETERS-2'!Z183*(1-VLOOKUP(AA$4,'[1]INTERNAL PARAMETERS-1'!$B$5:$J$44,4, FALSE))</f>
        <v>0.73240008040795368</v>
      </c>
      <c r="BP183" s="44">
        <f>$F183*'[1]INTERNAL PARAMETERS-2'!AA183*(1-VLOOKUP(AB$4,'[1]INTERNAL PARAMETERS-1'!$B$5:$J$44,4, FALSE))</f>
        <v>0.16001956147967003</v>
      </c>
      <c r="BQ183" s="44">
        <f>$F183*'[1]INTERNAL PARAMETERS-2'!AB183*(1-VLOOKUP(AC$4,'[1]INTERNAL PARAMETERS-1'!$B$5:$J$44,4, FALSE))</f>
        <v>1.7356022800267104</v>
      </c>
      <c r="BR183" s="44">
        <f>$F183*'[1]INTERNAL PARAMETERS-2'!AC183*(1-VLOOKUP(AD$4,'[1]INTERNAL PARAMETERS-1'!$B$5:$J$44,4, FALSE))</f>
        <v>0.15386598706571697</v>
      </c>
      <c r="BS183" s="44">
        <f>$F183*'[1]INTERNAL PARAMETERS-2'!AD183*(1-VLOOKUP(AE$4,'[1]INTERNAL PARAMETERS-1'!$B$5:$J$44,4, FALSE))</f>
        <v>5.5391979568642447E-2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6.1549758201051869E-3</v>
      </c>
      <c r="CA183" s="44">
        <f>$F183*'[1]INTERNAL PARAMETERS-2'!AL183*(1-VLOOKUP(AM$4,'[1]INTERNAL PARAMETERS-1'!$B$5:$J$44,4, FALSE))</f>
        <v>6.7700529802700707E-2</v>
      </c>
      <c r="CB183" s="44">
        <f>$F183*'[1]INTERNAL PARAMETERS-2'!AM183*(1-VLOOKUP(AN$4,'[1]INTERNAL PARAMETERS-1'!$B$5:$J$44,4, FALSE))</f>
        <v>6.1549758201051869E-3</v>
      </c>
      <c r="CC183" s="44">
        <f>$F183*'[1]INTERNAL PARAMETERS-2'!AN183*(1-VLOOKUP(AO$4,'[1]INTERNAL PARAMETERS-1'!$B$5:$J$44,4, FALSE))</f>
        <v>7.3855505622805892E-2</v>
      </c>
      <c r="CD183" s="44">
        <f>$F183*'[1]INTERNAL PARAMETERS-2'!AO183*(1-VLOOKUP(AP$4,'[1]INTERNAL PARAMETERS-1'!$B$5:$J$44,4, FALSE))</f>
        <v>0.46159655979099878</v>
      </c>
      <c r="CE183" s="44">
        <f>$F183*'[1]INTERNAL PARAMETERS-2'!AP183*(1-VLOOKUP(AQ$4,'[1]INTERNAL PARAMETERS-1'!$B$5:$J$44,4, FALSE))</f>
        <v>5.5391979568642447E-2</v>
      </c>
      <c r="CF183" s="44">
        <f>$F183*'[1]INTERNAL PARAMETERS-2'!AQ183*(1-VLOOKUP(AR$4,'[1]INTERNAL PARAMETERS-1'!$B$5:$J$44,4, FALSE))</f>
        <v>6.1549758201051869E-3</v>
      </c>
      <c r="CG183" s="44">
        <f>$F183*'[1]INTERNAL PARAMETERS-2'!AR183*(1-VLOOKUP(AS$4,'[1]INTERNAL PARAMETERS-1'!$B$5:$J$44,4, FALSE))</f>
        <v>6.1549758201051869E-3</v>
      </c>
      <c r="CH183" s="43">
        <f>$F183*'[1]INTERNAL PARAMETERS-2'!AS183*(1-VLOOKUP(AT$4,'[1]INTERNAL PARAMETERS-1'!$B$5:$J$44,4, FALSE))</f>
        <v>0</v>
      </c>
      <c r="CI183" s="42">
        <f t="shared" si="2"/>
        <v>14.014064323998987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5.5621179761516508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4.6874415516939466E-2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6.5152286072500579E-2</v>
      </c>
      <c r="N184" s="44">
        <f>$F184*'[1]INTERNAL PARAMETERS-2'!M184*VLOOKUP(N$4,'[1]INTERNAL PARAMETERS-1'!$B$5:$J$44,4, FALSE)</f>
        <v>1.2662105951529473E-2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4.6043212606583367E-3</v>
      </c>
      <c r="S184" s="44">
        <f>$F184*'[1]INTERNAL PARAMETERS-2'!R184*VLOOKUP(S$4,'[1]INTERNAL PARAMETERS-1'!$B$5:$J$44,4, FALSE)</f>
        <v>1.2752601611001458E-2</v>
      </c>
      <c r="T184" s="44">
        <f>$F184*'[1]INTERNAL PARAMETERS-2'!S184*VLOOKUP(T$4,'[1]INTERNAL PARAMETERS-1'!$B$5:$J$44,4, FALSE)</f>
        <v>9.208642521316674E-4</v>
      </c>
      <c r="U184" s="44">
        <f>$F184*'[1]INTERNAL PARAMETERS-2'!T184*VLOOKUP(U$4,'[1]INTERNAL PARAMETERS-1'!$B$5:$J$44,4, FALSE)</f>
        <v>1.8417285042633348E-3</v>
      </c>
      <c r="V184" s="44">
        <f>$F184*'[1]INTERNAL PARAMETERS-2'!U184*VLOOKUP(V$4,'[1]INTERNAL PARAMETERS-1'!$B$5:$J$44,4, FALSE)</f>
        <v>9.6692415109217913E-3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1.381296378197501E-2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0.89061389482184983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1.2378934353775108</v>
      </c>
      <c r="BB184" s="44">
        <f>$F184*'[1]INTERNAL PARAMETERS-2'!M184*(1-VLOOKUP(N$4,'[1]INTERNAL PARAMETERS-1'!$B$5:$J$44,4, FALSE))</f>
        <v>0.24058001307905999</v>
      </c>
      <c r="BC184" s="44">
        <f>$F184*'[1]INTERNAL PARAMETERS-2'!N184*(1-VLOOKUP(O$4,'[1]INTERNAL PARAMETERS-1'!$B$5:$J$44,4, FALSE))</f>
        <v>0.41439614421261928</v>
      </c>
      <c r="BD184" s="44">
        <f>$F184*'[1]INTERNAL PARAMETERS-2'!O184*(1-VLOOKUP(P$4,'[1]INTERNAL PARAMETERS-1'!$B$5:$J$44,4, FALSE))</f>
        <v>2.3022162515089296E-2</v>
      </c>
      <c r="BE184" s="44">
        <f>$F184*'[1]INTERNAL PARAMETERS-2'!P184*(1-VLOOKUP(Q$4,'[1]INTERNAL PARAMETERS-1'!$B$5:$J$44,4, FALSE))</f>
        <v>0.40058318043064428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0.24229943060902767</v>
      </c>
      <c r="BH184" s="44">
        <f>$F184*'[1]INTERNAL PARAMETERS-2'!S184*(1-VLOOKUP(T$4,'[1]INTERNAL PARAMETERS-1'!$B$5:$J$44,4, FALSE))</f>
        <v>8.2877782691850067E-3</v>
      </c>
      <c r="BI184" s="44">
        <f>$F184*'[1]INTERNAL PARAMETERS-2'!T184*(1-VLOOKUP(U$4,'[1]INTERNAL PARAMETERS-1'!$B$5:$J$44,4, FALSE))</f>
        <v>7.3669140170533392E-3</v>
      </c>
      <c r="BJ184" s="44">
        <f>$F184*'[1]INTERNAL PARAMETERS-2'!U184*(1-VLOOKUP(V$4,'[1]INTERNAL PARAMETERS-1'!$B$5:$J$44,4, FALSE))</f>
        <v>5.4792368561890147E-2</v>
      </c>
      <c r="BK184" s="44">
        <f>$F184*'[1]INTERNAL PARAMETERS-2'!V184*(1-VLOOKUP(W$4,'[1]INTERNAL PARAMETERS-1'!$B$5:$J$44,4, FALSE))</f>
        <v>8.2879451327242906E-2</v>
      </c>
      <c r="BL184" s="44">
        <f>$F184*'[1]INTERNAL PARAMETERS-2'!W184*(1-VLOOKUP(X$4,'[1]INTERNAL PARAMETERS-1'!$B$5:$J$44,4, FALSE))</f>
        <v>8.7483772587901243E-2</v>
      </c>
      <c r="BM184" s="44">
        <f>$F184*'[1]INTERNAL PARAMETERS-2'!X184*(1-VLOOKUP(Y$4,'[1]INTERNAL PARAMETERS-1'!$B$5:$J$44,4, FALSE))</f>
        <v>0.11050593510299053</v>
      </c>
      <c r="BN184" s="44">
        <f>$F184*'[1]INTERNAL PARAMETERS-2'!Y184*(1-VLOOKUP(Z$4,'[1]INTERNAL PARAMETERS-1'!$B$5:$J$44,4, FALSE))</f>
        <v>0.28547292406699543</v>
      </c>
      <c r="BO184" s="44">
        <f>$F184*'[1]INTERNAL PARAMETERS-2'!Z184*(1-VLOOKUP(AA$4,'[1]INTERNAL PARAMETERS-1'!$B$5:$J$44,4, FALSE))</f>
        <v>0.27165996028502037</v>
      </c>
      <c r="BP184" s="44">
        <f>$F184*'[1]INTERNAL PARAMETERS-2'!AA184*(1-VLOOKUP(AB$4,'[1]INTERNAL PARAMETERS-1'!$B$5:$J$44,4, FALSE))</f>
        <v>5.0648646290836929E-2</v>
      </c>
      <c r="BQ184" s="44">
        <f>$F184*'[1]INTERNAL PARAMETERS-2'!AB184*(1-VLOOKUP(AC$4,'[1]INTERNAL PARAMETERS-1'!$B$5:$J$44,4, FALSE))</f>
        <v>0.61698961695237176</v>
      </c>
      <c r="BR184" s="44">
        <f>$F184*'[1]INTERNAL PARAMETERS-2'!AC184*(1-VLOOKUP(AD$4,'[1]INTERNAL PARAMETERS-1'!$B$5:$J$44,4, FALSE))</f>
        <v>4.1439447557722643E-2</v>
      </c>
      <c r="BS184" s="44">
        <f>$F184*'[1]INTERNAL PARAMETERS-2'!AD184*(1-VLOOKUP(AE$4,'[1]INTERNAL PARAMETERS-1'!$B$5:$J$44,4, FALSE))</f>
        <v>4.6043212606583367E-3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3.6835126297064306E-2</v>
      </c>
      <c r="CB184" s="44">
        <f>$F184*'[1]INTERNAL PARAMETERS-2'!AM184*(1-VLOOKUP(AN$4,'[1]INTERNAL PARAMETERS-1'!$B$5:$J$44,4, FALSE))</f>
        <v>4.6043212606583367E-3</v>
      </c>
      <c r="CC184" s="44">
        <f>$F184*'[1]INTERNAL PARAMETERS-2'!AN184*(1-VLOOKUP(AO$4,'[1]INTERNAL PARAMETERS-1'!$B$5:$J$44,4, FALSE))</f>
        <v>5.5252967551495266E-2</v>
      </c>
      <c r="CD184" s="44">
        <f>$F184*'[1]INTERNAL PARAMETERS-2'!AO184*(1-VLOOKUP(AP$4,'[1]INTERNAL PARAMETERS-1'!$B$5:$J$44,4, FALSE))</f>
        <v>0.22101131399418347</v>
      </c>
      <c r="CE184" s="44">
        <f>$F184*'[1]INTERNAL PARAMETERS-2'!AP184*(1-VLOOKUP(AQ$4,'[1]INTERNAL PARAMETERS-1'!$B$5:$J$44,4, FALSE))</f>
        <v>4.6043212606583367E-3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5.5621179761516517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0</v>
      </c>
      <c r="G257" s="45">
        <f>$F257*'[1]INTERNAL PARAMETERS-2'!F257*VLOOKUP(G$4,'[1]INTERNAL PARAMETERS-1'!$B$5:$J$44,4, FALSE)</f>
        <v>0</v>
      </c>
      <c r="H257" s="44">
        <f>$F257*'[1]INTERNAL PARAMETERS-2'!G257*VLOOKUP(H$4,'[1]INTERNAL PARAMETERS-1'!$B$5:$J$44,4, FALSE)</f>
        <v>0</v>
      </c>
      <c r="I257" s="44">
        <f>$F257*'[1]INTERNAL PARAMETERS-2'!H257*VLOOKUP(I$4,'[1]INTERNAL PARAMETERS-1'!$B$5:$J$44,4, FALSE)</f>
        <v>0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</v>
      </c>
      <c r="N257" s="44">
        <f>$F257*'[1]INTERNAL PARAMETERS-2'!M257*VLOOKUP(N$4,'[1]INTERNAL PARAMETERS-1'!$B$5:$J$44,4, FALSE)</f>
        <v>0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0</v>
      </c>
      <c r="S257" s="44">
        <f>$F257*'[1]INTERNAL PARAMETERS-2'!R257*VLOOKUP(S$4,'[1]INTERNAL PARAMETERS-1'!$B$5:$J$44,4, FALSE)</f>
        <v>0</v>
      </c>
      <c r="T257" s="44">
        <f>$F257*'[1]INTERNAL PARAMETERS-2'!S257*VLOOKUP(T$4,'[1]INTERNAL PARAMETERS-1'!$B$5:$J$44,4, FALSE)</f>
        <v>0</v>
      </c>
      <c r="U257" s="44">
        <f>$F257*'[1]INTERNAL PARAMETERS-2'!T257*VLOOKUP(U$4,'[1]INTERNAL PARAMETERS-1'!$B$5:$J$44,4, FALSE)</f>
        <v>0</v>
      </c>
      <c r="V257" s="44">
        <f>$F257*'[1]INTERNAL PARAMETERS-2'!U257*VLOOKUP(V$4,'[1]INTERNAL PARAMETERS-1'!$B$5:$J$44,4, FALSE)</f>
        <v>0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0</v>
      </c>
      <c r="AI257" s="44">
        <f>$F257*'[1]INTERNAL PARAMETERS-2'!AH257*VLOOKUP(AI$4,'[1]INTERNAL PARAMETERS-1'!$B$5:$J$44,4, FALSE)</f>
        <v>0</v>
      </c>
      <c r="AJ257" s="44">
        <f>$F257*'[1]INTERNAL PARAMETERS-2'!AI257*VLOOKUP(AJ$4,'[1]INTERNAL PARAMETERS-1'!$B$5:$J$44,4, FALSE)</f>
        <v>0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0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0</v>
      </c>
      <c r="BB257" s="44">
        <f>$F257*'[1]INTERNAL PARAMETERS-2'!M257*(1-VLOOKUP(N$4,'[1]INTERNAL PARAMETERS-1'!$B$5:$J$44,4, FALSE))</f>
        <v>0</v>
      </c>
      <c r="BC257" s="44">
        <f>$F257*'[1]INTERNAL PARAMETERS-2'!N257*(1-VLOOKUP(O$4,'[1]INTERNAL PARAMETERS-1'!$B$5:$J$44,4, FALSE))</f>
        <v>0</v>
      </c>
      <c r="BD257" s="44">
        <f>$F257*'[1]INTERNAL PARAMETERS-2'!O257*(1-VLOOKUP(P$4,'[1]INTERNAL PARAMETERS-1'!$B$5:$J$44,4, FALSE))</f>
        <v>0</v>
      </c>
      <c r="BE257" s="44">
        <f>$F257*'[1]INTERNAL PARAMETERS-2'!P257*(1-VLOOKUP(Q$4,'[1]INTERNAL PARAMETERS-1'!$B$5:$J$44,4, FALSE))</f>
        <v>0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0</v>
      </c>
      <c r="BH257" s="44">
        <f>$F257*'[1]INTERNAL PARAMETERS-2'!S257*(1-VLOOKUP(T$4,'[1]INTERNAL PARAMETERS-1'!$B$5:$J$44,4, FALSE))</f>
        <v>0</v>
      </c>
      <c r="BI257" s="44">
        <f>$F257*'[1]INTERNAL PARAMETERS-2'!T257*(1-VLOOKUP(U$4,'[1]INTERNAL PARAMETERS-1'!$B$5:$J$44,4, FALSE))</f>
        <v>0</v>
      </c>
      <c r="BJ257" s="44">
        <f>$F257*'[1]INTERNAL PARAMETERS-2'!U257*(1-VLOOKUP(V$4,'[1]INTERNAL PARAMETERS-1'!$B$5:$J$44,4, FALSE))</f>
        <v>0</v>
      </c>
      <c r="BK257" s="44">
        <f>$F257*'[1]INTERNAL PARAMETERS-2'!V257*(1-VLOOKUP(W$4,'[1]INTERNAL PARAMETERS-1'!$B$5:$J$44,4, FALSE))</f>
        <v>0</v>
      </c>
      <c r="BL257" s="44">
        <f>$F257*'[1]INTERNAL PARAMETERS-2'!W257*(1-VLOOKUP(X$4,'[1]INTERNAL PARAMETERS-1'!$B$5:$J$44,4, FALSE))</f>
        <v>0</v>
      </c>
      <c r="BM257" s="44">
        <f>$F257*'[1]INTERNAL PARAMETERS-2'!X257*(1-VLOOKUP(Y$4,'[1]INTERNAL PARAMETERS-1'!$B$5:$J$44,4, FALSE))</f>
        <v>0</v>
      </c>
      <c r="BN257" s="44">
        <f>$F257*'[1]INTERNAL PARAMETERS-2'!Y257*(1-VLOOKUP(Z$4,'[1]INTERNAL PARAMETERS-1'!$B$5:$J$44,4, FALSE))</f>
        <v>0</v>
      </c>
      <c r="BO257" s="44">
        <f>$F257*'[1]INTERNAL PARAMETERS-2'!Z257*(1-VLOOKUP(AA$4,'[1]INTERNAL PARAMETERS-1'!$B$5:$J$44,4, FALSE))</f>
        <v>0</v>
      </c>
      <c r="BP257" s="44">
        <f>$F257*'[1]INTERNAL PARAMETERS-2'!AA257*(1-VLOOKUP(AB$4,'[1]INTERNAL PARAMETERS-1'!$B$5:$J$44,4, FALSE))</f>
        <v>0</v>
      </c>
      <c r="BQ257" s="44">
        <f>$F257*'[1]INTERNAL PARAMETERS-2'!AB257*(1-VLOOKUP(AC$4,'[1]INTERNAL PARAMETERS-1'!$B$5:$J$44,4, FALSE))</f>
        <v>0</v>
      </c>
      <c r="BR257" s="44">
        <f>$F257*'[1]INTERNAL PARAMETERS-2'!AC257*(1-VLOOKUP(AD$4,'[1]INTERNAL PARAMETERS-1'!$B$5:$J$44,4, FALSE))</f>
        <v>0</v>
      </c>
      <c r="BS257" s="44">
        <f>$F257*'[1]INTERNAL PARAMETERS-2'!AD257*(1-VLOOKUP(AE$4,'[1]INTERNAL PARAMETERS-1'!$B$5:$J$44,4, FALSE))</f>
        <v>0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0</v>
      </c>
      <c r="CA257" s="44">
        <f>$F257*'[1]INTERNAL PARAMETERS-2'!AL257*(1-VLOOKUP(AM$4,'[1]INTERNAL PARAMETERS-1'!$B$5:$J$44,4, FALSE))</f>
        <v>0</v>
      </c>
      <c r="CB257" s="44">
        <f>$F257*'[1]INTERNAL PARAMETERS-2'!AM257*(1-VLOOKUP(AN$4,'[1]INTERNAL PARAMETERS-1'!$B$5:$J$44,4, FALSE))</f>
        <v>0</v>
      </c>
      <c r="CC257" s="44">
        <f>$F257*'[1]INTERNAL PARAMETERS-2'!AN257*(1-VLOOKUP(AO$4,'[1]INTERNAL PARAMETERS-1'!$B$5:$J$44,4, FALSE))</f>
        <v>0</v>
      </c>
      <c r="CD257" s="44">
        <f>$F257*'[1]INTERNAL PARAMETERS-2'!AO257*(1-VLOOKUP(AP$4,'[1]INTERNAL PARAMETERS-1'!$B$5:$J$44,4, FALSE))</f>
        <v>0</v>
      </c>
      <c r="CE257" s="44">
        <f>$F257*'[1]INTERNAL PARAMETERS-2'!AP257*(1-VLOOKUP(AQ$4,'[1]INTERNAL PARAMETERS-1'!$B$5:$J$44,4, FALSE))</f>
        <v>0</v>
      </c>
      <c r="CF257" s="44">
        <f>$F257*'[1]INTERNAL PARAMETERS-2'!AQ257*(1-VLOOKUP(AR$4,'[1]INTERNAL PARAMETERS-1'!$B$5:$J$44,4, FALSE))</f>
        <v>0</v>
      </c>
      <c r="CG257" s="44">
        <f>$F257*'[1]INTERNAL PARAMETERS-2'!AR257*(1-VLOOKUP(AS$4,'[1]INTERNAL PARAMETERS-1'!$B$5:$J$44,4, FALSE))</f>
        <v>0</v>
      </c>
      <c r="CH257" s="43">
        <f>$F257*'[1]INTERNAL PARAMETERS-2'!AS257*(1-VLOOKUP(AT$4,'[1]INTERNAL PARAMETERS-1'!$B$5:$J$44,4, FALSE))</f>
        <v>0</v>
      </c>
      <c r="CI257" s="42">
        <f t="shared" si="3"/>
        <v>0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0</v>
      </c>
      <c r="G258" s="45">
        <f>$F258*'[1]INTERNAL PARAMETERS-2'!F258*VLOOKUP(G$4,'[1]INTERNAL PARAMETERS-1'!$B$5:$J$44,4, FALSE)</f>
        <v>0</v>
      </c>
      <c r="H258" s="44">
        <f>$F258*'[1]INTERNAL PARAMETERS-2'!G258*VLOOKUP(H$4,'[1]INTERNAL PARAMETERS-1'!$B$5:$J$44,4, FALSE)</f>
        <v>0</v>
      </c>
      <c r="I258" s="44">
        <f>$F258*'[1]INTERNAL PARAMETERS-2'!H258*VLOOKUP(I$4,'[1]INTERNAL PARAMETERS-1'!$B$5:$J$44,4, FALSE)</f>
        <v>0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0</v>
      </c>
      <c r="N258" s="44">
        <f>$F258*'[1]INTERNAL PARAMETERS-2'!M258*VLOOKUP(N$4,'[1]INTERNAL PARAMETERS-1'!$B$5:$J$44,4, FALSE)</f>
        <v>0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0</v>
      </c>
      <c r="S258" s="44">
        <f>$F258*'[1]INTERNAL PARAMETERS-2'!R258*VLOOKUP(S$4,'[1]INTERNAL PARAMETERS-1'!$B$5:$J$44,4, FALSE)</f>
        <v>0</v>
      </c>
      <c r="T258" s="44">
        <f>$F258*'[1]INTERNAL PARAMETERS-2'!S258*VLOOKUP(T$4,'[1]INTERNAL PARAMETERS-1'!$B$5:$J$44,4, FALSE)</f>
        <v>0</v>
      </c>
      <c r="U258" s="44">
        <f>$F258*'[1]INTERNAL PARAMETERS-2'!T258*VLOOKUP(U$4,'[1]INTERNAL PARAMETERS-1'!$B$5:$J$44,4, FALSE)</f>
        <v>0</v>
      </c>
      <c r="V258" s="44">
        <f>$F258*'[1]INTERNAL PARAMETERS-2'!U258*VLOOKUP(V$4,'[1]INTERNAL PARAMETERS-1'!$B$5:$J$44,4, FALSE)</f>
        <v>0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0</v>
      </c>
      <c r="AJ258" s="44">
        <f>$F258*'[1]INTERNAL PARAMETERS-2'!AI258*VLOOKUP(AJ$4,'[1]INTERNAL PARAMETERS-1'!$B$5:$J$44,4, FALSE)</f>
        <v>0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0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0</v>
      </c>
      <c r="BB258" s="44">
        <f>$F258*'[1]INTERNAL PARAMETERS-2'!M258*(1-VLOOKUP(N$4,'[1]INTERNAL PARAMETERS-1'!$B$5:$J$44,4, FALSE))</f>
        <v>0</v>
      </c>
      <c r="BC258" s="44">
        <f>$F258*'[1]INTERNAL PARAMETERS-2'!N258*(1-VLOOKUP(O$4,'[1]INTERNAL PARAMETERS-1'!$B$5:$J$44,4, FALSE))</f>
        <v>0</v>
      </c>
      <c r="BD258" s="44">
        <f>$F258*'[1]INTERNAL PARAMETERS-2'!O258*(1-VLOOKUP(P$4,'[1]INTERNAL PARAMETERS-1'!$B$5:$J$44,4, FALSE))</f>
        <v>0</v>
      </c>
      <c r="BE258" s="44">
        <f>$F258*'[1]INTERNAL PARAMETERS-2'!P258*(1-VLOOKUP(Q$4,'[1]INTERNAL PARAMETERS-1'!$B$5:$J$44,4, FALSE))</f>
        <v>0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0</v>
      </c>
      <c r="BH258" s="44">
        <f>$F258*'[1]INTERNAL PARAMETERS-2'!S258*(1-VLOOKUP(T$4,'[1]INTERNAL PARAMETERS-1'!$B$5:$J$44,4, FALSE))</f>
        <v>0</v>
      </c>
      <c r="BI258" s="44">
        <f>$F258*'[1]INTERNAL PARAMETERS-2'!T258*(1-VLOOKUP(U$4,'[1]INTERNAL PARAMETERS-1'!$B$5:$J$44,4, FALSE))</f>
        <v>0</v>
      </c>
      <c r="BJ258" s="44">
        <f>$F258*'[1]INTERNAL PARAMETERS-2'!U258*(1-VLOOKUP(V$4,'[1]INTERNAL PARAMETERS-1'!$B$5:$J$44,4, FALSE))</f>
        <v>0</v>
      </c>
      <c r="BK258" s="44">
        <f>$F258*'[1]INTERNAL PARAMETERS-2'!V258*(1-VLOOKUP(W$4,'[1]INTERNAL PARAMETERS-1'!$B$5:$J$44,4, FALSE))</f>
        <v>0</v>
      </c>
      <c r="BL258" s="44">
        <f>$F258*'[1]INTERNAL PARAMETERS-2'!W258*(1-VLOOKUP(X$4,'[1]INTERNAL PARAMETERS-1'!$B$5:$J$44,4, FALSE))</f>
        <v>0</v>
      </c>
      <c r="BM258" s="44">
        <f>$F258*'[1]INTERNAL PARAMETERS-2'!X258*(1-VLOOKUP(Y$4,'[1]INTERNAL PARAMETERS-1'!$B$5:$J$44,4, FALSE))</f>
        <v>0</v>
      </c>
      <c r="BN258" s="44">
        <f>$F258*'[1]INTERNAL PARAMETERS-2'!Y258*(1-VLOOKUP(Z$4,'[1]INTERNAL PARAMETERS-1'!$B$5:$J$44,4, FALSE))</f>
        <v>0</v>
      </c>
      <c r="BO258" s="44">
        <f>$F258*'[1]INTERNAL PARAMETERS-2'!Z258*(1-VLOOKUP(AA$4,'[1]INTERNAL PARAMETERS-1'!$B$5:$J$44,4, FALSE))</f>
        <v>0</v>
      </c>
      <c r="BP258" s="44">
        <f>$F258*'[1]INTERNAL PARAMETERS-2'!AA258*(1-VLOOKUP(AB$4,'[1]INTERNAL PARAMETERS-1'!$B$5:$J$44,4, FALSE))</f>
        <v>0</v>
      </c>
      <c r="BQ258" s="44">
        <f>$F258*'[1]INTERNAL PARAMETERS-2'!AB258*(1-VLOOKUP(AC$4,'[1]INTERNAL PARAMETERS-1'!$B$5:$J$44,4, FALSE))</f>
        <v>0</v>
      </c>
      <c r="BR258" s="44">
        <f>$F258*'[1]INTERNAL PARAMETERS-2'!AC258*(1-VLOOKUP(AD$4,'[1]INTERNAL PARAMETERS-1'!$B$5:$J$44,4, FALSE))</f>
        <v>0</v>
      </c>
      <c r="BS258" s="44">
        <f>$F258*'[1]INTERNAL PARAMETERS-2'!AD258*(1-VLOOKUP(AE$4,'[1]INTERNAL PARAMETERS-1'!$B$5:$J$44,4, FALSE))</f>
        <v>0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0</v>
      </c>
      <c r="CA258" s="44">
        <f>$F258*'[1]INTERNAL PARAMETERS-2'!AL258*(1-VLOOKUP(AM$4,'[1]INTERNAL PARAMETERS-1'!$B$5:$J$44,4, FALSE))</f>
        <v>0</v>
      </c>
      <c r="CB258" s="44">
        <f>$F258*'[1]INTERNAL PARAMETERS-2'!AM258*(1-VLOOKUP(AN$4,'[1]INTERNAL PARAMETERS-1'!$B$5:$J$44,4, FALSE))</f>
        <v>0</v>
      </c>
      <c r="CC258" s="44">
        <f>$F258*'[1]INTERNAL PARAMETERS-2'!AN258*(1-VLOOKUP(AO$4,'[1]INTERNAL PARAMETERS-1'!$B$5:$J$44,4, FALSE))</f>
        <v>0</v>
      </c>
      <c r="CD258" s="44">
        <f>$F258*'[1]INTERNAL PARAMETERS-2'!AO258*(1-VLOOKUP(AP$4,'[1]INTERNAL PARAMETERS-1'!$B$5:$J$44,4, FALSE))</f>
        <v>0</v>
      </c>
      <c r="CE258" s="44">
        <f>$F258*'[1]INTERNAL PARAMETERS-2'!AP258*(1-VLOOKUP(AQ$4,'[1]INTERNAL PARAMETERS-1'!$B$5:$J$44,4, FALSE))</f>
        <v>0</v>
      </c>
      <c r="CF258" s="44">
        <f>$F258*'[1]INTERNAL PARAMETERS-2'!AQ258*(1-VLOOKUP(AR$4,'[1]INTERNAL PARAMETERS-1'!$B$5:$J$44,4, FALSE))</f>
        <v>0</v>
      </c>
      <c r="CG258" s="44">
        <f>$F258*'[1]INTERNAL PARAMETERS-2'!AR258*(1-VLOOKUP(AS$4,'[1]INTERNAL PARAMETERS-1'!$B$5:$J$44,4, FALSE))</f>
        <v>0</v>
      </c>
      <c r="CH258" s="43">
        <f>$F258*'[1]INTERNAL PARAMETERS-2'!AS258*(1-VLOOKUP(AT$4,'[1]INTERNAL PARAMETERS-1'!$B$5:$J$44,4, FALSE))</f>
        <v>0</v>
      </c>
      <c r="CI258" s="42">
        <f t="shared" si="3"/>
        <v>0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0</v>
      </c>
      <c r="G259" s="45">
        <f>$F259*'[1]INTERNAL PARAMETERS-2'!F259*VLOOKUP(G$4,'[1]INTERNAL PARAMETERS-1'!$B$5:$J$44,4, FALSE)</f>
        <v>0</v>
      </c>
      <c r="H259" s="44">
        <f>$F259*'[1]INTERNAL PARAMETERS-2'!G259*VLOOKUP(H$4,'[1]INTERNAL PARAMETERS-1'!$B$5:$J$44,4, FALSE)</f>
        <v>0</v>
      </c>
      <c r="I259" s="44">
        <f>$F259*'[1]INTERNAL PARAMETERS-2'!H259*VLOOKUP(I$4,'[1]INTERNAL PARAMETERS-1'!$B$5:$J$44,4, FALSE)</f>
        <v>0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0</v>
      </c>
      <c r="N259" s="44">
        <f>$F259*'[1]INTERNAL PARAMETERS-2'!M259*VLOOKUP(N$4,'[1]INTERNAL PARAMETERS-1'!$B$5:$J$44,4, FALSE)</f>
        <v>0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0</v>
      </c>
      <c r="S259" s="44">
        <f>$F259*'[1]INTERNAL PARAMETERS-2'!R259*VLOOKUP(S$4,'[1]INTERNAL PARAMETERS-1'!$B$5:$J$44,4, FALSE)</f>
        <v>0</v>
      </c>
      <c r="T259" s="44">
        <f>$F259*'[1]INTERNAL PARAMETERS-2'!S259*VLOOKUP(T$4,'[1]INTERNAL PARAMETERS-1'!$B$5:$J$44,4, FALSE)</f>
        <v>0</v>
      </c>
      <c r="U259" s="44">
        <f>$F259*'[1]INTERNAL PARAMETERS-2'!T259*VLOOKUP(U$4,'[1]INTERNAL PARAMETERS-1'!$B$5:$J$44,4, FALSE)</f>
        <v>0</v>
      </c>
      <c r="V259" s="44">
        <f>$F259*'[1]INTERNAL PARAMETERS-2'!U259*VLOOKUP(V$4,'[1]INTERNAL PARAMETERS-1'!$B$5:$J$44,4, FALSE)</f>
        <v>0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0</v>
      </c>
      <c r="AI259" s="44">
        <f>$F259*'[1]INTERNAL PARAMETERS-2'!AH259*VLOOKUP(AI$4,'[1]INTERNAL PARAMETERS-1'!$B$5:$J$44,4, FALSE)</f>
        <v>0</v>
      </c>
      <c r="AJ259" s="44">
        <f>$F259*'[1]INTERNAL PARAMETERS-2'!AI259*VLOOKUP(AJ$4,'[1]INTERNAL PARAMETERS-1'!$B$5:$J$44,4, FALSE)</f>
        <v>0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0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0</v>
      </c>
      <c r="BB259" s="44">
        <f>$F259*'[1]INTERNAL PARAMETERS-2'!M259*(1-VLOOKUP(N$4,'[1]INTERNAL PARAMETERS-1'!$B$5:$J$44,4, FALSE))</f>
        <v>0</v>
      </c>
      <c r="BC259" s="44">
        <f>$F259*'[1]INTERNAL PARAMETERS-2'!N259*(1-VLOOKUP(O$4,'[1]INTERNAL PARAMETERS-1'!$B$5:$J$44,4, FALSE))</f>
        <v>0</v>
      </c>
      <c r="BD259" s="44">
        <f>$F259*'[1]INTERNAL PARAMETERS-2'!O259*(1-VLOOKUP(P$4,'[1]INTERNAL PARAMETERS-1'!$B$5:$J$44,4, FALSE))</f>
        <v>0</v>
      </c>
      <c r="BE259" s="44">
        <f>$F259*'[1]INTERNAL PARAMETERS-2'!P259*(1-VLOOKUP(Q$4,'[1]INTERNAL PARAMETERS-1'!$B$5:$J$44,4, FALSE))</f>
        <v>0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0</v>
      </c>
      <c r="BH259" s="44">
        <f>$F259*'[1]INTERNAL PARAMETERS-2'!S259*(1-VLOOKUP(T$4,'[1]INTERNAL PARAMETERS-1'!$B$5:$J$44,4, FALSE))</f>
        <v>0</v>
      </c>
      <c r="BI259" s="44">
        <f>$F259*'[1]INTERNAL PARAMETERS-2'!T259*(1-VLOOKUP(U$4,'[1]INTERNAL PARAMETERS-1'!$B$5:$J$44,4, FALSE))</f>
        <v>0</v>
      </c>
      <c r="BJ259" s="44">
        <f>$F259*'[1]INTERNAL PARAMETERS-2'!U259*(1-VLOOKUP(V$4,'[1]INTERNAL PARAMETERS-1'!$B$5:$J$44,4, FALSE))</f>
        <v>0</v>
      </c>
      <c r="BK259" s="44">
        <f>$F259*'[1]INTERNAL PARAMETERS-2'!V259*(1-VLOOKUP(W$4,'[1]INTERNAL PARAMETERS-1'!$B$5:$J$44,4, FALSE))</f>
        <v>0</v>
      </c>
      <c r="BL259" s="44">
        <f>$F259*'[1]INTERNAL PARAMETERS-2'!W259*(1-VLOOKUP(X$4,'[1]INTERNAL PARAMETERS-1'!$B$5:$J$44,4, FALSE))</f>
        <v>0</v>
      </c>
      <c r="BM259" s="44">
        <f>$F259*'[1]INTERNAL PARAMETERS-2'!X259*(1-VLOOKUP(Y$4,'[1]INTERNAL PARAMETERS-1'!$B$5:$J$44,4, FALSE))</f>
        <v>0</v>
      </c>
      <c r="BN259" s="44">
        <f>$F259*'[1]INTERNAL PARAMETERS-2'!Y259*(1-VLOOKUP(Z$4,'[1]INTERNAL PARAMETERS-1'!$B$5:$J$44,4, FALSE))</f>
        <v>0</v>
      </c>
      <c r="BO259" s="44">
        <f>$F259*'[1]INTERNAL PARAMETERS-2'!Z259*(1-VLOOKUP(AA$4,'[1]INTERNAL PARAMETERS-1'!$B$5:$J$44,4, FALSE))</f>
        <v>0</v>
      </c>
      <c r="BP259" s="44">
        <f>$F259*'[1]INTERNAL PARAMETERS-2'!AA259*(1-VLOOKUP(AB$4,'[1]INTERNAL PARAMETERS-1'!$B$5:$J$44,4, FALSE))</f>
        <v>0</v>
      </c>
      <c r="BQ259" s="44">
        <f>$F259*'[1]INTERNAL PARAMETERS-2'!AB259*(1-VLOOKUP(AC$4,'[1]INTERNAL PARAMETERS-1'!$B$5:$J$44,4, FALSE))</f>
        <v>0</v>
      </c>
      <c r="BR259" s="44">
        <f>$F259*'[1]INTERNAL PARAMETERS-2'!AC259*(1-VLOOKUP(AD$4,'[1]INTERNAL PARAMETERS-1'!$B$5:$J$44,4, FALSE))</f>
        <v>0</v>
      </c>
      <c r="BS259" s="44">
        <f>$F259*'[1]INTERNAL PARAMETERS-2'!AD259*(1-VLOOKUP(AE$4,'[1]INTERNAL PARAMETERS-1'!$B$5:$J$44,4, FALSE))</f>
        <v>0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0</v>
      </c>
      <c r="CA259" s="44">
        <f>$F259*'[1]INTERNAL PARAMETERS-2'!AL259*(1-VLOOKUP(AM$4,'[1]INTERNAL PARAMETERS-1'!$B$5:$J$44,4, FALSE))</f>
        <v>0</v>
      </c>
      <c r="CB259" s="44">
        <f>$F259*'[1]INTERNAL PARAMETERS-2'!AM259*(1-VLOOKUP(AN$4,'[1]INTERNAL PARAMETERS-1'!$B$5:$J$44,4, FALSE))</f>
        <v>0</v>
      </c>
      <c r="CC259" s="44">
        <f>$F259*'[1]INTERNAL PARAMETERS-2'!AN259*(1-VLOOKUP(AO$4,'[1]INTERNAL PARAMETERS-1'!$B$5:$J$44,4, FALSE))</f>
        <v>0</v>
      </c>
      <c r="CD259" s="44">
        <f>$F259*'[1]INTERNAL PARAMETERS-2'!AO259*(1-VLOOKUP(AP$4,'[1]INTERNAL PARAMETERS-1'!$B$5:$J$44,4, FALSE))</f>
        <v>0</v>
      </c>
      <c r="CE259" s="44">
        <f>$F259*'[1]INTERNAL PARAMETERS-2'!AP259*(1-VLOOKUP(AQ$4,'[1]INTERNAL PARAMETERS-1'!$B$5:$J$44,4, FALSE))</f>
        <v>0</v>
      </c>
      <c r="CF259" s="44">
        <f>$F259*'[1]INTERNAL PARAMETERS-2'!AQ259*(1-VLOOKUP(AR$4,'[1]INTERNAL PARAMETERS-1'!$B$5:$J$44,4, FALSE))</f>
        <v>0</v>
      </c>
      <c r="CG259" s="44">
        <f>$F259*'[1]INTERNAL PARAMETERS-2'!AR259*(1-VLOOKUP(AS$4,'[1]INTERNAL PARAMETERS-1'!$B$5:$J$44,4, FALSE))</f>
        <v>0</v>
      </c>
      <c r="CH259" s="43">
        <f>$F259*'[1]INTERNAL PARAMETERS-2'!AS259*(1-VLOOKUP(AT$4,'[1]INTERNAL PARAMETERS-1'!$B$5:$J$44,4, FALSE))</f>
        <v>0</v>
      </c>
      <c r="CI259" s="42">
        <f t="shared" si="3"/>
        <v>0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0</v>
      </c>
      <c r="G260" s="45">
        <f>$F260*'[1]INTERNAL PARAMETERS-2'!F260*VLOOKUP(G$4,'[1]INTERNAL PARAMETERS-1'!$B$5:$J$44,4, FALSE)</f>
        <v>0</v>
      </c>
      <c r="H260" s="44">
        <f>$F260*'[1]INTERNAL PARAMETERS-2'!G260*VLOOKUP(H$4,'[1]INTERNAL PARAMETERS-1'!$B$5:$J$44,4, FALSE)</f>
        <v>0</v>
      </c>
      <c r="I260" s="44">
        <f>$F260*'[1]INTERNAL PARAMETERS-2'!H260*VLOOKUP(I$4,'[1]INTERNAL PARAMETERS-1'!$B$5:$J$44,4, FALSE)</f>
        <v>0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0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0</v>
      </c>
      <c r="N260" s="44">
        <f>$F260*'[1]INTERNAL PARAMETERS-2'!M260*VLOOKUP(N$4,'[1]INTERNAL PARAMETERS-1'!$B$5:$J$44,4, FALSE)</f>
        <v>0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0</v>
      </c>
      <c r="S260" s="44">
        <f>$F260*'[1]INTERNAL PARAMETERS-2'!R260*VLOOKUP(S$4,'[1]INTERNAL PARAMETERS-1'!$B$5:$J$44,4, FALSE)</f>
        <v>0</v>
      </c>
      <c r="T260" s="44">
        <f>$F260*'[1]INTERNAL PARAMETERS-2'!S260*VLOOKUP(T$4,'[1]INTERNAL PARAMETERS-1'!$B$5:$J$44,4, FALSE)</f>
        <v>0</v>
      </c>
      <c r="U260" s="44">
        <f>$F260*'[1]INTERNAL PARAMETERS-2'!T260*VLOOKUP(U$4,'[1]INTERNAL PARAMETERS-1'!$B$5:$J$44,4, FALSE)</f>
        <v>0</v>
      </c>
      <c r="V260" s="44">
        <f>$F260*'[1]INTERNAL PARAMETERS-2'!U260*VLOOKUP(V$4,'[1]INTERNAL PARAMETERS-1'!$B$5:$J$44,4, FALSE)</f>
        <v>0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0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0</v>
      </c>
      <c r="AI260" s="44">
        <f>$F260*'[1]INTERNAL PARAMETERS-2'!AH260*VLOOKUP(AI$4,'[1]INTERNAL PARAMETERS-1'!$B$5:$J$44,4, FALSE)</f>
        <v>0</v>
      </c>
      <c r="AJ260" s="44">
        <f>$F260*'[1]INTERNAL PARAMETERS-2'!AI260*VLOOKUP(AJ$4,'[1]INTERNAL PARAMETERS-1'!$B$5:$J$44,4, FALSE)</f>
        <v>0</v>
      </c>
      <c r="AK260" s="44">
        <f>$F260*'[1]INTERNAL PARAMETERS-2'!AJ260*VLOOKUP(AK$4,'[1]INTERNAL PARAMETERS-1'!$B$5:$J$44,4, FALSE)</f>
        <v>0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0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0</v>
      </c>
      <c r="BB260" s="44">
        <f>$F260*'[1]INTERNAL PARAMETERS-2'!M260*(1-VLOOKUP(N$4,'[1]INTERNAL PARAMETERS-1'!$B$5:$J$44,4, FALSE))</f>
        <v>0</v>
      </c>
      <c r="BC260" s="44">
        <f>$F260*'[1]INTERNAL PARAMETERS-2'!N260*(1-VLOOKUP(O$4,'[1]INTERNAL PARAMETERS-1'!$B$5:$J$44,4, FALSE))</f>
        <v>0</v>
      </c>
      <c r="BD260" s="44">
        <f>$F260*'[1]INTERNAL PARAMETERS-2'!O260*(1-VLOOKUP(P$4,'[1]INTERNAL PARAMETERS-1'!$B$5:$J$44,4, FALSE))</f>
        <v>0</v>
      </c>
      <c r="BE260" s="44">
        <f>$F260*'[1]INTERNAL PARAMETERS-2'!P260*(1-VLOOKUP(Q$4,'[1]INTERNAL PARAMETERS-1'!$B$5:$J$44,4, FALSE))</f>
        <v>0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0</v>
      </c>
      <c r="BH260" s="44">
        <f>$F260*'[1]INTERNAL PARAMETERS-2'!S260*(1-VLOOKUP(T$4,'[1]INTERNAL PARAMETERS-1'!$B$5:$J$44,4, FALSE))</f>
        <v>0</v>
      </c>
      <c r="BI260" s="44">
        <f>$F260*'[1]INTERNAL PARAMETERS-2'!T260*(1-VLOOKUP(U$4,'[1]INTERNAL PARAMETERS-1'!$B$5:$J$44,4, FALSE))</f>
        <v>0</v>
      </c>
      <c r="BJ260" s="44">
        <f>$F260*'[1]INTERNAL PARAMETERS-2'!U260*(1-VLOOKUP(V$4,'[1]INTERNAL PARAMETERS-1'!$B$5:$J$44,4, FALSE))</f>
        <v>0</v>
      </c>
      <c r="BK260" s="44">
        <f>$F260*'[1]INTERNAL PARAMETERS-2'!V260*(1-VLOOKUP(W$4,'[1]INTERNAL PARAMETERS-1'!$B$5:$J$44,4, FALSE))</f>
        <v>0</v>
      </c>
      <c r="BL260" s="44">
        <f>$F260*'[1]INTERNAL PARAMETERS-2'!W260*(1-VLOOKUP(X$4,'[1]INTERNAL PARAMETERS-1'!$B$5:$J$44,4, FALSE))</f>
        <v>0</v>
      </c>
      <c r="BM260" s="44">
        <f>$F260*'[1]INTERNAL PARAMETERS-2'!X260*(1-VLOOKUP(Y$4,'[1]INTERNAL PARAMETERS-1'!$B$5:$J$44,4, FALSE))</f>
        <v>0</v>
      </c>
      <c r="BN260" s="44">
        <f>$F260*'[1]INTERNAL PARAMETERS-2'!Y260*(1-VLOOKUP(Z$4,'[1]INTERNAL PARAMETERS-1'!$B$5:$J$44,4, FALSE))</f>
        <v>0</v>
      </c>
      <c r="BO260" s="44">
        <f>$F260*'[1]INTERNAL PARAMETERS-2'!Z260*(1-VLOOKUP(AA$4,'[1]INTERNAL PARAMETERS-1'!$B$5:$J$44,4, FALSE))</f>
        <v>0</v>
      </c>
      <c r="BP260" s="44">
        <f>$F260*'[1]INTERNAL PARAMETERS-2'!AA260*(1-VLOOKUP(AB$4,'[1]INTERNAL PARAMETERS-1'!$B$5:$J$44,4, FALSE))</f>
        <v>0</v>
      </c>
      <c r="BQ260" s="44">
        <f>$F260*'[1]INTERNAL PARAMETERS-2'!AB260*(1-VLOOKUP(AC$4,'[1]INTERNAL PARAMETERS-1'!$B$5:$J$44,4, FALSE))</f>
        <v>0</v>
      </c>
      <c r="BR260" s="44">
        <f>$F260*'[1]INTERNAL PARAMETERS-2'!AC260*(1-VLOOKUP(AD$4,'[1]INTERNAL PARAMETERS-1'!$B$5:$J$44,4, FALSE))</f>
        <v>0</v>
      </c>
      <c r="BS260" s="44">
        <f>$F260*'[1]INTERNAL PARAMETERS-2'!AD260*(1-VLOOKUP(AE$4,'[1]INTERNAL PARAMETERS-1'!$B$5:$J$44,4, FALSE))</f>
        <v>0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0</v>
      </c>
      <c r="CA260" s="44">
        <f>$F260*'[1]INTERNAL PARAMETERS-2'!AL260*(1-VLOOKUP(AM$4,'[1]INTERNAL PARAMETERS-1'!$B$5:$J$44,4, FALSE))</f>
        <v>0</v>
      </c>
      <c r="CB260" s="44">
        <f>$F260*'[1]INTERNAL PARAMETERS-2'!AM260*(1-VLOOKUP(AN$4,'[1]INTERNAL PARAMETERS-1'!$B$5:$J$44,4, FALSE))</f>
        <v>0</v>
      </c>
      <c r="CC260" s="44">
        <f>$F260*'[1]INTERNAL PARAMETERS-2'!AN260*(1-VLOOKUP(AO$4,'[1]INTERNAL PARAMETERS-1'!$B$5:$J$44,4, FALSE))</f>
        <v>0</v>
      </c>
      <c r="CD260" s="44">
        <f>$F260*'[1]INTERNAL PARAMETERS-2'!AO260*(1-VLOOKUP(AP$4,'[1]INTERNAL PARAMETERS-1'!$B$5:$J$44,4, FALSE))</f>
        <v>0</v>
      </c>
      <c r="CE260" s="44">
        <f>$F260*'[1]INTERNAL PARAMETERS-2'!AP260*(1-VLOOKUP(AQ$4,'[1]INTERNAL PARAMETERS-1'!$B$5:$J$44,4, FALSE))</f>
        <v>0</v>
      </c>
      <c r="CF260" s="44">
        <f>$F260*'[1]INTERNAL PARAMETERS-2'!AQ260*(1-VLOOKUP(AR$4,'[1]INTERNAL PARAMETERS-1'!$B$5:$J$44,4, FALSE))</f>
        <v>0</v>
      </c>
      <c r="CG260" s="44">
        <f>$F260*'[1]INTERNAL PARAMETERS-2'!AR260*(1-VLOOKUP(AS$4,'[1]INTERNAL PARAMETERS-1'!$B$5:$J$44,4, FALSE))</f>
        <v>0</v>
      </c>
      <c r="CH260" s="43">
        <f>$F260*'[1]INTERNAL PARAMETERS-2'!AS260*(1-VLOOKUP(AT$4,'[1]INTERNAL PARAMETERS-1'!$B$5:$J$44,4, FALSE))</f>
        <v>0</v>
      </c>
      <c r="CI260" s="42">
        <f t="shared" si="3"/>
        <v>0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0</v>
      </c>
      <c r="G261" s="45">
        <f>$F261*'[1]INTERNAL PARAMETERS-2'!F261*VLOOKUP(G$4,'[1]INTERNAL PARAMETERS-1'!$B$5:$J$44,4, FALSE)</f>
        <v>0</v>
      </c>
      <c r="H261" s="44">
        <f>$F261*'[1]INTERNAL PARAMETERS-2'!G261*VLOOKUP(H$4,'[1]INTERNAL PARAMETERS-1'!$B$5:$J$44,4, FALSE)</f>
        <v>0</v>
      </c>
      <c r="I261" s="44">
        <f>$F261*'[1]INTERNAL PARAMETERS-2'!H261*VLOOKUP(I$4,'[1]INTERNAL PARAMETERS-1'!$B$5:$J$44,4, FALSE)</f>
        <v>0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0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0</v>
      </c>
      <c r="N261" s="44">
        <f>$F261*'[1]INTERNAL PARAMETERS-2'!M261*VLOOKUP(N$4,'[1]INTERNAL PARAMETERS-1'!$B$5:$J$44,4, FALSE)</f>
        <v>0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0</v>
      </c>
      <c r="S261" s="44">
        <f>$F261*'[1]INTERNAL PARAMETERS-2'!R261*VLOOKUP(S$4,'[1]INTERNAL PARAMETERS-1'!$B$5:$J$44,4, FALSE)</f>
        <v>0</v>
      </c>
      <c r="T261" s="44">
        <f>$F261*'[1]INTERNAL PARAMETERS-2'!S261*VLOOKUP(T$4,'[1]INTERNAL PARAMETERS-1'!$B$5:$J$44,4, FALSE)</f>
        <v>0</v>
      </c>
      <c r="U261" s="44">
        <f>$F261*'[1]INTERNAL PARAMETERS-2'!T261*VLOOKUP(U$4,'[1]INTERNAL PARAMETERS-1'!$B$5:$J$44,4, FALSE)</f>
        <v>0</v>
      </c>
      <c r="V261" s="44">
        <f>$F261*'[1]INTERNAL PARAMETERS-2'!U261*VLOOKUP(V$4,'[1]INTERNAL PARAMETERS-1'!$B$5:$J$44,4, FALSE)</f>
        <v>0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</v>
      </c>
      <c r="AI261" s="44">
        <f>$F261*'[1]INTERNAL PARAMETERS-2'!AH261*VLOOKUP(AI$4,'[1]INTERNAL PARAMETERS-1'!$B$5:$J$44,4, FALSE)</f>
        <v>0</v>
      </c>
      <c r="AJ261" s="44">
        <f>$F261*'[1]INTERNAL PARAMETERS-2'!AI261*VLOOKUP(AJ$4,'[1]INTERNAL PARAMETERS-1'!$B$5:$J$44,4, FALSE)</f>
        <v>0</v>
      </c>
      <c r="AK261" s="44">
        <f>$F261*'[1]INTERNAL PARAMETERS-2'!AJ261*VLOOKUP(AK$4,'[1]INTERNAL PARAMETERS-1'!$B$5:$J$44,4, FALSE)</f>
        <v>0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0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0</v>
      </c>
      <c r="BB261" s="44">
        <f>$F261*'[1]INTERNAL PARAMETERS-2'!M261*(1-VLOOKUP(N$4,'[1]INTERNAL PARAMETERS-1'!$B$5:$J$44,4, FALSE))</f>
        <v>0</v>
      </c>
      <c r="BC261" s="44">
        <f>$F261*'[1]INTERNAL PARAMETERS-2'!N261*(1-VLOOKUP(O$4,'[1]INTERNAL PARAMETERS-1'!$B$5:$J$44,4, FALSE))</f>
        <v>0</v>
      </c>
      <c r="BD261" s="44">
        <f>$F261*'[1]INTERNAL PARAMETERS-2'!O261*(1-VLOOKUP(P$4,'[1]INTERNAL PARAMETERS-1'!$B$5:$J$44,4, FALSE))</f>
        <v>0</v>
      </c>
      <c r="BE261" s="44">
        <f>$F261*'[1]INTERNAL PARAMETERS-2'!P261*(1-VLOOKUP(Q$4,'[1]INTERNAL PARAMETERS-1'!$B$5:$J$44,4, FALSE))</f>
        <v>0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0</v>
      </c>
      <c r="BH261" s="44">
        <f>$F261*'[1]INTERNAL PARAMETERS-2'!S261*(1-VLOOKUP(T$4,'[1]INTERNAL PARAMETERS-1'!$B$5:$J$44,4, FALSE))</f>
        <v>0</v>
      </c>
      <c r="BI261" s="44">
        <f>$F261*'[1]INTERNAL PARAMETERS-2'!T261*(1-VLOOKUP(U$4,'[1]INTERNAL PARAMETERS-1'!$B$5:$J$44,4, FALSE))</f>
        <v>0</v>
      </c>
      <c r="BJ261" s="44">
        <f>$F261*'[1]INTERNAL PARAMETERS-2'!U261*(1-VLOOKUP(V$4,'[1]INTERNAL PARAMETERS-1'!$B$5:$J$44,4, FALSE))</f>
        <v>0</v>
      </c>
      <c r="BK261" s="44">
        <f>$F261*'[1]INTERNAL PARAMETERS-2'!V261*(1-VLOOKUP(W$4,'[1]INTERNAL PARAMETERS-1'!$B$5:$J$44,4, FALSE))</f>
        <v>0</v>
      </c>
      <c r="BL261" s="44">
        <f>$F261*'[1]INTERNAL PARAMETERS-2'!W261*(1-VLOOKUP(X$4,'[1]INTERNAL PARAMETERS-1'!$B$5:$J$44,4, FALSE))</f>
        <v>0</v>
      </c>
      <c r="BM261" s="44">
        <f>$F261*'[1]INTERNAL PARAMETERS-2'!X261*(1-VLOOKUP(Y$4,'[1]INTERNAL PARAMETERS-1'!$B$5:$J$44,4, FALSE))</f>
        <v>0</v>
      </c>
      <c r="BN261" s="44">
        <f>$F261*'[1]INTERNAL PARAMETERS-2'!Y261*(1-VLOOKUP(Z$4,'[1]INTERNAL PARAMETERS-1'!$B$5:$J$44,4, FALSE))</f>
        <v>0</v>
      </c>
      <c r="BO261" s="44">
        <f>$F261*'[1]INTERNAL PARAMETERS-2'!Z261*(1-VLOOKUP(AA$4,'[1]INTERNAL PARAMETERS-1'!$B$5:$J$44,4, FALSE))</f>
        <v>0</v>
      </c>
      <c r="BP261" s="44">
        <f>$F261*'[1]INTERNAL PARAMETERS-2'!AA261*(1-VLOOKUP(AB$4,'[1]INTERNAL PARAMETERS-1'!$B$5:$J$44,4, FALSE))</f>
        <v>0</v>
      </c>
      <c r="BQ261" s="44">
        <f>$F261*'[1]INTERNAL PARAMETERS-2'!AB261*(1-VLOOKUP(AC$4,'[1]INTERNAL PARAMETERS-1'!$B$5:$J$44,4, FALSE))</f>
        <v>0</v>
      </c>
      <c r="BR261" s="44">
        <f>$F261*'[1]INTERNAL PARAMETERS-2'!AC261*(1-VLOOKUP(AD$4,'[1]INTERNAL PARAMETERS-1'!$B$5:$J$44,4, FALSE))</f>
        <v>0</v>
      </c>
      <c r="BS261" s="44">
        <f>$F261*'[1]INTERNAL PARAMETERS-2'!AD261*(1-VLOOKUP(AE$4,'[1]INTERNAL PARAMETERS-1'!$B$5:$J$44,4, FALSE))</f>
        <v>0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0</v>
      </c>
      <c r="CA261" s="44">
        <f>$F261*'[1]INTERNAL PARAMETERS-2'!AL261*(1-VLOOKUP(AM$4,'[1]INTERNAL PARAMETERS-1'!$B$5:$J$44,4, FALSE))</f>
        <v>0</v>
      </c>
      <c r="CB261" s="44">
        <f>$F261*'[1]INTERNAL PARAMETERS-2'!AM261*(1-VLOOKUP(AN$4,'[1]INTERNAL PARAMETERS-1'!$B$5:$J$44,4, FALSE))</f>
        <v>0</v>
      </c>
      <c r="CC261" s="44">
        <f>$F261*'[1]INTERNAL PARAMETERS-2'!AN261*(1-VLOOKUP(AO$4,'[1]INTERNAL PARAMETERS-1'!$B$5:$J$44,4, FALSE))</f>
        <v>0</v>
      </c>
      <c r="CD261" s="44">
        <f>$F261*'[1]INTERNAL PARAMETERS-2'!AO261*(1-VLOOKUP(AP$4,'[1]INTERNAL PARAMETERS-1'!$B$5:$J$44,4, FALSE))</f>
        <v>0</v>
      </c>
      <c r="CE261" s="44">
        <f>$F261*'[1]INTERNAL PARAMETERS-2'!AP261*(1-VLOOKUP(AQ$4,'[1]INTERNAL PARAMETERS-1'!$B$5:$J$44,4, FALSE))</f>
        <v>0</v>
      </c>
      <c r="CF261" s="44">
        <f>$F261*'[1]INTERNAL PARAMETERS-2'!AQ261*(1-VLOOKUP(AR$4,'[1]INTERNAL PARAMETERS-1'!$B$5:$J$44,4, FALSE))</f>
        <v>0</v>
      </c>
      <c r="CG261" s="44">
        <f>$F261*'[1]INTERNAL PARAMETERS-2'!AR261*(1-VLOOKUP(AS$4,'[1]INTERNAL PARAMETERS-1'!$B$5:$J$44,4, FALSE))</f>
        <v>0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0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0</v>
      </c>
      <c r="G262" s="45">
        <f>$F262*'[1]INTERNAL PARAMETERS-2'!F262*VLOOKUP(G$4,'[1]INTERNAL PARAMETERS-1'!$B$5:$J$44,4, FALSE)</f>
        <v>0</v>
      </c>
      <c r="H262" s="44">
        <f>$F262*'[1]INTERNAL PARAMETERS-2'!G262*VLOOKUP(H$4,'[1]INTERNAL PARAMETERS-1'!$B$5:$J$44,4, FALSE)</f>
        <v>0</v>
      </c>
      <c r="I262" s="44">
        <f>$F262*'[1]INTERNAL PARAMETERS-2'!H262*VLOOKUP(I$4,'[1]INTERNAL PARAMETERS-1'!$B$5:$J$44,4, FALSE)</f>
        <v>0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0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0</v>
      </c>
      <c r="N262" s="44">
        <f>$F262*'[1]INTERNAL PARAMETERS-2'!M262*VLOOKUP(N$4,'[1]INTERNAL PARAMETERS-1'!$B$5:$J$44,4, FALSE)</f>
        <v>0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0</v>
      </c>
      <c r="S262" s="44">
        <f>$F262*'[1]INTERNAL PARAMETERS-2'!R262*VLOOKUP(S$4,'[1]INTERNAL PARAMETERS-1'!$B$5:$J$44,4, FALSE)</f>
        <v>0</v>
      </c>
      <c r="T262" s="44">
        <f>$F262*'[1]INTERNAL PARAMETERS-2'!S262*VLOOKUP(T$4,'[1]INTERNAL PARAMETERS-1'!$B$5:$J$44,4, FALSE)</f>
        <v>0</v>
      </c>
      <c r="U262" s="44">
        <f>$F262*'[1]INTERNAL PARAMETERS-2'!T262*VLOOKUP(U$4,'[1]INTERNAL PARAMETERS-1'!$B$5:$J$44,4, FALSE)</f>
        <v>0</v>
      </c>
      <c r="V262" s="44">
        <f>$F262*'[1]INTERNAL PARAMETERS-2'!U262*VLOOKUP(V$4,'[1]INTERNAL PARAMETERS-1'!$B$5:$J$44,4, FALSE)</f>
        <v>0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0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0</v>
      </c>
      <c r="AJ262" s="44">
        <f>$F262*'[1]INTERNAL PARAMETERS-2'!AI262*VLOOKUP(AJ$4,'[1]INTERNAL PARAMETERS-1'!$B$5:$J$44,4, FALSE)</f>
        <v>0</v>
      </c>
      <c r="AK262" s="44">
        <f>$F262*'[1]INTERNAL PARAMETERS-2'!AJ262*VLOOKUP(AK$4,'[1]INTERNAL PARAMETERS-1'!$B$5:$J$44,4, FALSE)</f>
        <v>0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0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0</v>
      </c>
      <c r="BB262" s="44">
        <f>$F262*'[1]INTERNAL PARAMETERS-2'!M262*(1-VLOOKUP(N$4,'[1]INTERNAL PARAMETERS-1'!$B$5:$J$44,4, FALSE))</f>
        <v>0</v>
      </c>
      <c r="BC262" s="44">
        <f>$F262*'[1]INTERNAL PARAMETERS-2'!N262*(1-VLOOKUP(O$4,'[1]INTERNAL PARAMETERS-1'!$B$5:$J$44,4, FALSE))</f>
        <v>0</v>
      </c>
      <c r="BD262" s="44">
        <f>$F262*'[1]INTERNAL PARAMETERS-2'!O262*(1-VLOOKUP(P$4,'[1]INTERNAL PARAMETERS-1'!$B$5:$J$44,4, FALSE))</f>
        <v>0</v>
      </c>
      <c r="BE262" s="44">
        <f>$F262*'[1]INTERNAL PARAMETERS-2'!P262*(1-VLOOKUP(Q$4,'[1]INTERNAL PARAMETERS-1'!$B$5:$J$44,4, FALSE))</f>
        <v>0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0</v>
      </c>
      <c r="BH262" s="44">
        <f>$F262*'[1]INTERNAL PARAMETERS-2'!S262*(1-VLOOKUP(T$4,'[1]INTERNAL PARAMETERS-1'!$B$5:$J$44,4, FALSE))</f>
        <v>0</v>
      </c>
      <c r="BI262" s="44">
        <f>$F262*'[1]INTERNAL PARAMETERS-2'!T262*(1-VLOOKUP(U$4,'[1]INTERNAL PARAMETERS-1'!$B$5:$J$44,4, FALSE))</f>
        <v>0</v>
      </c>
      <c r="BJ262" s="44">
        <f>$F262*'[1]INTERNAL PARAMETERS-2'!U262*(1-VLOOKUP(V$4,'[1]INTERNAL PARAMETERS-1'!$B$5:$J$44,4, FALSE))</f>
        <v>0</v>
      </c>
      <c r="BK262" s="44">
        <f>$F262*'[1]INTERNAL PARAMETERS-2'!V262*(1-VLOOKUP(W$4,'[1]INTERNAL PARAMETERS-1'!$B$5:$J$44,4, FALSE))</f>
        <v>0</v>
      </c>
      <c r="BL262" s="44">
        <f>$F262*'[1]INTERNAL PARAMETERS-2'!W262*(1-VLOOKUP(X$4,'[1]INTERNAL PARAMETERS-1'!$B$5:$J$44,4, FALSE))</f>
        <v>0</v>
      </c>
      <c r="BM262" s="44">
        <f>$F262*'[1]INTERNAL PARAMETERS-2'!X262*(1-VLOOKUP(Y$4,'[1]INTERNAL PARAMETERS-1'!$B$5:$J$44,4, FALSE))</f>
        <v>0</v>
      </c>
      <c r="BN262" s="44">
        <f>$F262*'[1]INTERNAL PARAMETERS-2'!Y262*(1-VLOOKUP(Z$4,'[1]INTERNAL PARAMETERS-1'!$B$5:$J$44,4, FALSE))</f>
        <v>0</v>
      </c>
      <c r="BO262" s="44">
        <f>$F262*'[1]INTERNAL PARAMETERS-2'!Z262*(1-VLOOKUP(AA$4,'[1]INTERNAL PARAMETERS-1'!$B$5:$J$44,4, FALSE))</f>
        <v>0</v>
      </c>
      <c r="BP262" s="44">
        <f>$F262*'[1]INTERNAL PARAMETERS-2'!AA262*(1-VLOOKUP(AB$4,'[1]INTERNAL PARAMETERS-1'!$B$5:$J$44,4, FALSE))</f>
        <v>0</v>
      </c>
      <c r="BQ262" s="44">
        <f>$F262*'[1]INTERNAL PARAMETERS-2'!AB262*(1-VLOOKUP(AC$4,'[1]INTERNAL PARAMETERS-1'!$B$5:$J$44,4, FALSE))</f>
        <v>0</v>
      </c>
      <c r="BR262" s="44">
        <f>$F262*'[1]INTERNAL PARAMETERS-2'!AC262*(1-VLOOKUP(AD$4,'[1]INTERNAL PARAMETERS-1'!$B$5:$J$44,4, FALSE))</f>
        <v>0</v>
      </c>
      <c r="BS262" s="44">
        <f>$F262*'[1]INTERNAL PARAMETERS-2'!AD262*(1-VLOOKUP(AE$4,'[1]INTERNAL PARAMETERS-1'!$B$5:$J$44,4, FALSE))</f>
        <v>0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0</v>
      </c>
      <c r="CA262" s="44">
        <f>$F262*'[1]INTERNAL PARAMETERS-2'!AL262*(1-VLOOKUP(AM$4,'[1]INTERNAL PARAMETERS-1'!$B$5:$J$44,4, FALSE))</f>
        <v>0</v>
      </c>
      <c r="CB262" s="44">
        <f>$F262*'[1]INTERNAL PARAMETERS-2'!AM262*(1-VLOOKUP(AN$4,'[1]INTERNAL PARAMETERS-1'!$B$5:$J$44,4, FALSE))</f>
        <v>0</v>
      </c>
      <c r="CC262" s="44">
        <f>$F262*'[1]INTERNAL PARAMETERS-2'!AN262*(1-VLOOKUP(AO$4,'[1]INTERNAL PARAMETERS-1'!$B$5:$J$44,4, FALSE))</f>
        <v>0</v>
      </c>
      <c r="CD262" s="44">
        <f>$F262*'[1]INTERNAL PARAMETERS-2'!AO262*(1-VLOOKUP(AP$4,'[1]INTERNAL PARAMETERS-1'!$B$5:$J$44,4, FALSE))</f>
        <v>0</v>
      </c>
      <c r="CE262" s="44">
        <f>$F262*'[1]INTERNAL PARAMETERS-2'!AP262*(1-VLOOKUP(AQ$4,'[1]INTERNAL PARAMETERS-1'!$B$5:$J$44,4, FALSE))</f>
        <v>0</v>
      </c>
      <c r="CF262" s="44">
        <f>$F262*'[1]INTERNAL PARAMETERS-2'!AQ262*(1-VLOOKUP(AR$4,'[1]INTERNAL PARAMETERS-1'!$B$5:$J$44,4, FALSE))</f>
        <v>0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0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0</v>
      </c>
      <c r="G263" s="45">
        <f>$F263*'[1]INTERNAL PARAMETERS-2'!F263*VLOOKUP(G$4,'[1]INTERNAL PARAMETERS-1'!$B$5:$J$44,4, FALSE)</f>
        <v>0</v>
      </c>
      <c r="H263" s="44">
        <f>$F263*'[1]INTERNAL PARAMETERS-2'!G263*VLOOKUP(H$4,'[1]INTERNAL PARAMETERS-1'!$B$5:$J$44,4, FALSE)</f>
        <v>0</v>
      </c>
      <c r="I263" s="44">
        <f>$F263*'[1]INTERNAL PARAMETERS-2'!H263*VLOOKUP(I$4,'[1]INTERNAL PARAMETERS-1'!$B$5:$J$44,4, FALSE)</f>
        <v>0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0</v>
      </c>
      <c r="L263" s="44">
        <f>$F263*'[1]INTERNAL PARAMETERS-2'!K263*VLOOKUP(L$4,'[1]INTERNAL PARAMETERS-1'!$B$5:$J$44,4, FALSE)</f>
        <v>0</v>
      </c>
      <c r="M263" s="44">
        <f>$F263*'[1]INTERNAL PARAMETERS-2'!L263*VLOOKUP(M$4,'[1]INTERNAL PARAMETERS-1'!$B$5:$J$44,4, FALSE)</f>
        <v>0</v>
      </c>
      <c r="N263" s="44">
        <f>$F263*'[1]INTERNAL PARAMETERS-2'!M263*VLOOKUP(N$4,'[1]INTERNAL PARAMETERS-1'!$B$5:$J$44,4, FALSE)</f>
        <v>0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0</v>
      </c>
      <c r="S263" s="44">
        <f>$F263*'[1]INTERNAL PARAMETERS-2'!R263*VLOOKUP(S$4,'[1]INTERNAL PARAMETERS-1'!$B$5:$J$44,4, FALSE)</f>
        <v>0</v>
      </c>
      <c r="T263" s="44">
        <f>$F263*'[1]INTERNAL PARAMETERS-2'!S263*VLOOKUP(T$4,'[1]INTERNAL PARAMETERS-1'!$B$5:$J$44,4, FALSE)</f>
        <v>0</v>
      </c>
      <c r="U263" s="44">
        <f>$F263*'[1]INTERNAL PARAMETERS-2'!T263*VLOOKUP(U$4,'[1]INTERNAL PARAMETERS-1'!$B$5:$J$44,4, FALSE)</f>
        <v>0</v>
      </c>
      <c r="V263" s="44">
        <f>$F263*'[1]INTERNAL PARAMETERS-2'!U263*VLOOKUP(V$4,'[1]INTERNAL PARAMETERS-1'!$B$5:$J$44,4, FALSE)</f>
        <v>0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0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0</v>
      </c>
      <c r="AI263" s="44">
        <f>$F263*'[1]INTERNAL PARAMETERS-2'!AH263*VLOOKUP(AI$4,'[1]INTERNAL PARAMETERS-1'!$B$5:$J$44,4, FALSE)</f>
        <v>0</v>
      </c>
      <c r="AJ263" s="44">
        <f>$F263*'[1]INTERNAL PARAMETERS-2'!AI263*VLOOKUP(AJ$4,'[1]INTERNAL PARAMETERS-1'!$B$5:$J$44,4, FALSE)</f>
        <v>0</v>
      </c>
      <c r="AK263" s="44">
        <f>$F263*'[1]INTERNAL PARAMETERS-2'!AJ263*VLOOKUP(AK$4,'[1]INTERNAL PARAMETERS-1'!$B$5:$J$44,4, FALSE)</f>
        <v>0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0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0</v>
      </c>
      <c r="BB263" s="44">
        <f>$F263*'[1]INTERNAL PARAMETERS-2'!M263*(1-VLOOKUP(N$4,'[1]INTERNAL PARAMETERS-1'!$B$5:$J$44,4, FALSE))</f>
        <v>0</v>
      </c>
      <c r="BC263" s="44">
        <f>$F263*'[1]INTERNAL PARAMETERS-2'!N263*(1-VLOOKUP(O$4,'[1]INTERNAL PARAMETERS-1'!$B$5:$J$44,4, FALSE))</f>
        <v>0</v>
      </c>
      <c r="BD263" s="44">
        <f>$F263*'[1]INTERNAL PARAMETERS-2'!O263*(1-VLOOKUP(P$4,'[1]INTERNAL PARAMETERS-1'!$B$5:$J$44,4, FALSE))</f>
        <v>0</v>
      </c>
      <c r="BE263" s="44">
        <f>$F263*'[1]INTERNAL PARAMETERS-2'!P263*(1-VLOOKUP(Q$4,'[1]INTERNAL PARAMETERS-1'!$B$5:$J$44,4, FALSE))</f>
        <v>0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0</v>
      </c>
      <c r="BH263" s="44">
        <f>$F263*'[1]INTERNAL PARAMETERS-2'!S263*(1-VLOOKUP(T$4,'[1]INTERNAL PARAMETERS-1'!$B$5:$J$44,4, FALSE))</f>
        <v>0</v>
      </c>
      <c r="BI263" s="44">
        <f>$F263*'[1]INTERNAL PARAMETERS-2'!T263*(1-VLOOKUP(U$4,'[1]INTERNAL PARAMETERS-1'!$B$5:$J$44,4, FALSE))</f>
        <v>0</v>
      </c>
      <c r="BJ263" s="44">
        <f>$F263*'[1]INTERNAL PARAMETERS-2'!U263*(1-VLOOKUP(V$4,'[1]INTERNAL PARAMETERS-1'!$B$5:$J$44,4, FALSE))</f>
        <v>0</v>
      </c>
      <c r="BK263" s="44">
        <f>$F263*'[1]INTERNAL PARAMETERS-2'!V263*(1-VLOOKUP(W$4,'[1]INTERNAL PARAMETERS-1'!$B$5:$J$44,4, FALSE))</f>
        <v>0</v>
      </c>
      <c r="BL263" s="44">
        <f>$F263*'[1]INTERNAL PARAMETERS-2'!W263*(1-VLOOKUP(X$4,'[1]INTERNAL PARAMETERS-1'!$B$5:$J$44,4, FALSE))</f>
        <v>0</v>
      </c>
      <c r="BM263" s="44">
        <f>$F263*'[1]INTERNAL PARAMETERS-2'!X263*(1-VLOOKUP(Y$4,'[1]INTERNAL PARAMETERS-1'!$B$5:$J$44,4, FALSE))</f>
        <v>0</v>
      </c>
      <c r="BN263" s="44">
        <f>$F263*'[1]INTERNAL PARAMETERS-2'!Y263*(1-VLOOKUP(Z$4,'[1]INTERNAL PARAMETERS-1'!$B$5:$J$44,4, FALSE))</f>
        <v>0</v>
      </c>
      <c r="BO263" s="44">
        <f>$F263*'[1]INTERNAL PARAMETERS-2'!Z263*(1-VLOOKUP(AA$4,'[1]INTERNAL PARAMETERS-1'!$B$5:$J$44,4, FALSE))</f>
        <v>0</v>
      </c>
      <c r="BP263" s="44">
        <f>$F263*'[1]INTERNAL PARAMETERS-2'!AA263*(1-VLOOKUP(AB$4,'[1]INTERNAL PARAMETERS-1'!$B$5:$J$44,4, FALSE))</f>
        <v>0</v>
      </c>
      <c r="BQ263" s="44">
        <f>$F263*'[1]INTERNAL PARAMETERS-2'!AB263*(1-VLOOKUP(AC$4,'[1]INTERNAL PARAMETERS-1'!$B$5:$J$44,4, FALSE))</f>
        <v>0</v>
      </c>
      <c r="BR263" s="44">
        <f>$F263*'[1]INTERNAL PARAMETERS-2'!AC263*(1-VLOOKUP(AD$4,'[1]INTERNAL PARAMETERS-1'!$B$5:$J$44,4, FALSE))</f>
        <v>0</v>
      </c>
      <c r="BS263" s="44">
        <f>$F263*'[1]INTERNAL PARAMETERS-2'!AD263*(1-VLOOKUP(AE$4,'[1]INTERNAL PARAMETERS-1'!$B$5:$J$44,4, FALSE))</f>
        <v>0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0</v>
      </c>
      <c r="CA263" s="44">
        <f>$F263*'[1]INTERNAL PARAMETERS-2'!AL263*(1-VLOOKUP(AM$4,'[1]INTERNAL PARAMETERS-1'!$B$5:$J$44,4, FALSE))</f>
        <v>0</v>
      </c>
      <c r="CB263" s="44">
        <f>$F263*'[1]INTERNAL PARAMETERS-2'!AM263*(1-VLOOKUP(AN$4,'[1]INTERNAL PARAMETERS-1'!$B$5:$J$44,4, FALSE))</f>
        <v>0</v>
      </c>
      <c r="CC263" s="44">
        <f>$F263*'[1]INTERNAL PARAMETERS-2'!AN263*(1-VLOOKUP(AO$4,'[1]INTERNAL PARAMETERS-1'!$B$5:$J$44,4, FALSE))</f>
        <v>0</v>
      </c>
      <c r="CD263" s="44">
        <f>$F263*'[1]INTERNAL PARAMETERS-2'!AO263*(1-VLOOKUP(AP$4,'[1]INTERNAL PARAMETERS-1'!$B$5:$J$44,4, FALSE))</f>
        <v>0</v>
      </c>
      <c r="CE263" s="44">
        <f>$F263*'[1]INTERNAL PARAMETERS-2'!AP263*(1-VLOOKUP(AQ$4,'[1]INTERNAL PARAMETERS-1'!$B$5:$J$44,4, FALSE))</f>
        <v>0</v>
      </c>
      <c r="CF263" s="44">
        <f>$F263*'[1]INTERNAL PARAMETERS-2'!AQ263*(1-VLOOKUP(AR$4,'[1]INTERNAL PARAMETERS-1'!$B$5:$J$44,4, FALSE))</f>
        <v>0</v>
      </c>
      <c r="CG263" s="44">
        <f>$F263*'[1]INTERNAL PARAMETERS-2'!AR263*(1-VLOOKUP(AS$4,'[1]INTERNAL PARAMETERS-1'!$B$5:$J$44,4, FALSE))</f>
        <v>0</v>
      </c>
      <c r="CH263" s="43">
        <f>$F263*'[1]INTERNAL PARAMETERS-2'!AS263*(1-VLOOKUP(AT$4,'[1]INTERNAL PARAMETERS-1'!$B$5:$J$44,4, FALSE))</f>
        <v>0</v>
      </c>
      <c r="CI263" s="42">
        <f t="shared" si="4"/>
        <v>0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0</v>
      </c>
      <c r="G264" s="45">
        <f>$F264*'[1]INTERNAL PARAMETERS-2'!F264*VLOOKUP(G$4,'[1]INTERNAL PARAMETERS-1'!$B$5:$J$44,4, FALSE)</f>
        <v>0</v>
      </c>
      <c r="H264" s="44">
        <f>$F264*'[1]INTERNAL PARAMETERS-2'!G264*VLOOKUP(H$4,'[1]INTERNAL PARAMETERS-1'!$B$5:$J$44,4, FALSE)</f>
        <v>0</v>
      </c>
      <c r="I264" s="44">
        <f>$F264*'[1]INTERNAL PARAMETERS-2'!H264*VLOOKUP(I$4,'[1]INTERNAL PARAMETERS-1'!$B$5:$J$44,4, FALSE)</f>
        <v>0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0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0</v>
      </c>
      <c r="N264" s="44">
        <f>$F264*'[1]INTERNAL PARAMETERS-2'!M264*VLOOKUP(N$4,'[1]INTERNAL PARAMETERS-1'!$B$5:$J$44,4, FALSE)</f>
        <v>0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0</v>
      </c>
      <c r="S264" s="44">
        <f>$F264*'[1]INTERNAL PARAMETERS-2'!R264*VLOOKUP(S$4,'[1]INTERNAL PARAMETERS-1'!$B$5:$J$44,4, FALSE)</f>
        <v>0</v>
      </c>
      <c r="T264" s="44">
        <f>$F264*'[1]INTERNAL PARAMETERS-2'!S264*VLOOKUP(T$4,'[1]INTERNAL PARAMETERS-1'!$B$5:$J$44,4, FALSE)</f>
        <v>0</v>
      </c>
      <c r="U264" s="44">
        <f>$F264*'[1]INTERNAL PARAMETERS-2'!T264*VLOOKUP(U$4,'[1]INTERNAL PARAMETERS-1'!$B$5:$J$44,4, FALSE)</f>
        <v>0</v>
      </c>
      <c r="V264" s="44">
        <f>$F264*'[1]INTERNAL PARAMETERS-2'!U264*VLOOKUP(V$4,'[1]INTERNAL PARAMETERS-1'!$B$5:$J$44,4, FALSE)</f>
        <v>0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0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0</v>
      </c>
      <c r="AI264" s="44">
        <f>$F264*'[1]INTERNAL PARAMETERS-2'!AH264*VLOOKUP(AI$4,'[1]INTERNAL PARAMETERS-1'!$B$5:$J$44,4, FALSE)</f>
        <v>0</v>
      </c>
      <c r="AJ264" s="44">
        <f>$F264*'[1]INTERNAL PARAMETERS-2'!AI264*VLOOKUP(AJ$4,'[1]INTERNAL PARAMETERS-1'!$B$5:$J$44,4, FALSE)</f>
        <v>0</v>
      </c>
      <c r="AK264" s="44">
        <f>$F264*'[1]INTERNAL PARAMETERS-2'!AJ264*VLOOKUP(AK$4,'[1]INTERNAL PARAMETERS-1'!$B$5:$J$44,4, FALSE)</f>
        <v>0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0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0</v>
      </c>
      <c r="BB264" s="44">
        <f>$F264*'[1]INTERNAL PARAMETERS-2'!M264*(1-VLOOKUP(N$4,'[1]INTERNAL PARAMETERS-1'!$B$5:$J$44,4, FALSE))</f>
        <v>0</v>
      </c>
      <c r="BC264" s="44">
        <f>$F264*'[1]INTERNAL PARAMETERS-2'!N264*(1-VLOOKUP(O$4,'[1]INTERNAL PARAMETERS-1'!$B$5:$J$44,4, FALSE))</f>
        <v>0</v>
      </c>
      <c r="BD264" s="44">
        <f>$F264*'[1]INTERNAL PARAMETERS-2'!O264*(1-VLOOKUP(P$4,'[1]INTERNAL PARAMETERS-1'!$B$5:$J$44,4, FALSE))</f>
        <v>0</v>
      </c>
      <c r="BE264" s="44">
        <f>$F264*'[1]INTERNAL PARAMETERS-2'!P264*(1-VLOOKUP(Q$4,'[1]INTERNAL PARAMETERS-1'!$B$5:$J$44,4, FALSE))</f>
        <v>0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0</v>
      </c>
      <c r="BH264" s="44">
        <f>$F264*'[1]INTERNAL PARAMETERS-2'!S264*(1-VLOOKUP(T$4,'[1]INTERNAL PARAMETERS-1'!$B$5:$J$44,4, FALSE))</f>
        <v>0</v>
      </c>
      <c r="BI264" s="44">
        <f>$F264*'[1]INTERNAL PARAMETERS-2'!T264*(1-VLOOKUP(U$4,'[1]INTERNAL PARAMETERS-1'!$B$5:$J$44,4, FALSE))</f>
        <v>0</v>
      </c>
      <c r="BJ264" s="44">
        <f>$F264*'[1]INTERNAL PARAMETERS-2'!U264*(1-VLOOKUP(V$4,'[1]INTERNAL PARAMETERS-1'!$B$5:$J$44,4, FALSE))</f>
        <v>0</v>
      </c>
      <c r="BK264" s="44">
        <f>$F264*'[1]INTERNAL PARAMETERS-2'!V264*(1-VLOOKUP(W$4,'[1]INTERNAL PARAMETERS-1'!$B$5:$J$44,4, FALSE))</f>
        <v>0</v>
      </c>
      <c r="BL264" s="44">
        <f>$F264*'[1]INTERNAL PARAMETERS-2'!W264*(1-VLOOKUP(X$4,'[1]INTERNAL PARAMETERS-1'!$B$5:$J$44,4, FALSE))</f>
        <v>0</v>
      </c>
      <c r="BM264" s="44">
        <f>$F264*'[1]INTERNAL PARAMETERS-2'!X264*(1-VLOOKUP(Y$4,'[1]INTERNAL PARAMETERS-1'!$B$5:$J$44,4, FALSE))</f>
        <v>0</v>
      </c>
      <c r="BN264" s="44">
        <f>$F264*'[1]INTERNAL PARAMETERS-2'!Y264*(1-VLOOKUP(Z$4,'[1]INTERNAL PARAMETERS-1'!$B$5:$J$44,4, FALSE))</f>
        <v>0</v>
      </c>
      <c r="BO264" s="44">
        <f>$F264*'[1]INTERNAL PARAMETERS-2'!Z264*(1-VLOOKUP(AA$4,'[1]INTERNAL PARAMETERS-1'!$B$5:$J$44,4, FALSE))</f>
        <v>0</v>
      </c>
      <c r="BP264" s="44">
        <f>$F264*'[1]INTERNAL PARAMETERS-2'!AA264*(1-VLOOKUP(AB$4,'[1]INTERNAL PARAMETERS-1'!$B$5:$J$44,4, FALSE))</f>
        <v>0</v>
      </c>
      <c r="BQ264" s="44">
        <f>$F264*'[1]INTERNAL PARAMETERS-2'!AB264*(1-VLOOKUP(AC$4,'[1]INTERNAL PARAMETERS-1'!$B$5:$J$44,4, FALSE))</f>
        <v>0</v>
      </c>
      <c r="BR264" s="44">
        <f>$F264*'[1]INTERNAL PARAMETERS-2'!AC264*(1-VLOOKUP(AD$4,'[1]INTERNAL PARAMETERS-1'!$B$5:$J$44,4, FALSE))</f>
        <v>0</v>
      </c>
      <c r="BS264" s="44">
        <f>$F264*'[1]INTERNAL PARAMETERS-2'!AD264*(1-VLOOKUP(AE$4,'[1]INTERNAL PARAMETERS-1'!$B$5:$J$44,4, FALSE))</f>
        <v>0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0</v>
      </c>
      <c r="CA264" s="44">
        <f>$F264*'[1]INTERNAL PARAMETERS-2'!AL264*(1-VLOOKUP(AM$4,'[1]INTERNAL PARAMETERS-1'!$B$5:$J$44,4, FALSE))</f>
        <v>0</v>
      </c>
      <c r="CB264" s="44">
        <f>$F264*'[1]INTERNAL PARAMETERS-2'!AM264*(1-VLOOKUP(AN$4,'[1]INTERNAL PARAMETERS-1'!$B$5:$J$44,4, FALSE))</f>
        <v>0</v>
      </c>
      <c r="CC264" s="44">
        <f>$F264*'[1]INTERNAL PARAMETERS-2'!AN264*(1-VLOOKUP(AO$4,'[1]INTERNAL PARAMETERS-1'!$B$5:$J$44,4, FALSE))</f>
        <v>0</v>
      </c>
      <c r="CD264" s="44">
        <f>$F264*'[1]INTERNAL PARAMETERS-2'!AO264*(1-VLOOKUP(AP$4,'[1]INTERNAL PARAMETERS-1'!$B$5:$J$44,4, FALSE))</f>
        <v>0</v>
      </c>
      <c r="CE264" s="44">
        <f>$F264*'[1]INTERNAL PARAMETERS-2'!AP264*(1-VLOOKUP(AQ$4,'[1]INTERNAL PARAMETERS-1'!$B$5:$J$44,4, FALSE))</f>
        <v>0</v>
      </c>
      <c r="CF264" s="44">
        <f>$F264*'[1]INTERNAL PARAMETERS-2'!AQ264*(1-VLOOKUP(AR$4,'[1]INTERNAL PARAMETERS-1'!$B$5:$J$44,4, FALSE))</f>
        <v>0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0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0</v>
      </c>
      <c r="G265" s="45">
        <f>$F265*'[1]INTERNAL PARAMETERS-2'!F265*VLOOKUP(G$4,'[1]INTERNAL PARAMETERS-1'!$B$5:$J$44,4, FALSE)</f>
        <v>0</v>
      </c>
      <c r="H265" s="44">
        <f>$F265*'[1]INTERNAL PARAMETERS-2'!G265*VLOOKUP(H$4,'[1]INTERNAL PARAMETERS-1'!$B$5:$J$44,4, FALSE)</f>
        <v>0</v>
      </c>
      <c r="I265" s="44">
        <f>$F265*'[1]INTERNAL PARAMETERS-2'!H265*VLOOKUP(I$4,'[1]INTERNAL PARAMETERS-1'!$B$5:$J$44,4, FALSE)</f>
        <v>0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0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0</v>
      </c>
      <c r="N265" s="44">
        <f>$F265*'[1]INTERNAL PARAMETERS-2'!M265*VLOOKUP(N$4,'[1]INTERNAL PARAMETERS-1'!$B$5:$J$44,4, FALSE)</f>
        <v>0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0</v>
      </c>
      <c r="S265" s="44">
        <f>$F265*'[1]INTERNAL PARAMETERS-2'!R265*VLOOKUP(S$4,'[1]INTERNAL PARAMETERS-1'!$B$5:$J$44,4, FALSE)</f>
        <v>0</v>
      </c>
      <c r="T265" s="44">
        <f>$F265*'[1]INTERNAL PARAMETERS-2'!S265*VLOOKUP(T$4,'[1]INTERNAL PARAMETERS-1'!$B$5:$J$44,4, FALSE)</f>
        <v>0</v>
      </c>
      <c r="U265" s="44">
        <f>$F265*'[1]INTERNAL PARAMETERS-2'!T265*VLOOKUP(U$4,'[1]INTERNAL PARAMETERS-1'!$B$5:$J$44,4, FALSE)</f>
        <v>0</v>
      </c>
      <c r="V265" s="44">
        <f>$F265*'[1]INTERNAL PARAMETERS-2'!U265*VLOOKUP(V$4,'[1]INTERNAL PARAMETERS-1'!$B$5:$J$44,4, FALSE)</f>
        <v>0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0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0</v>
      </c>
      <c r="AI265" s="44">
        <f>$F265*'[1]INTERNAL PARAMETERS-2'!AH265*VLOOKUP(AI$4,'[1]INTERNAL PARAMETERS-1'!$B$5:$J$44,4, FALSE)</f>
        <v>0</v>
      </c>
      <c r="AJ265" s="44">
        <f>$F265*'[1]INTERNAL PARAMETERS-2'!AI265*VLOOKUP(AJ$4,'[1]INTERNAL PARAMETERS-1'!$B$5:$J$44,4, FALSE)</f>
        <v>0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0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0</v>
      </c>
      <c r="BB265" s="44">
        <f>$F265*'[1]INTERNAL PARAMETERS-2'!M265*(1-VLOOKUP(N$4,'[1]INTERNAL PARAMETERS-1'!$B$5:$J$44,4, FALSE))</f>
        <v>0</v>
      </c>
      <c r="BC265" s="44">
        <f>$F265*'[1]INTERNAL PARAMETERS-2'!N265*(1-VLOOKUP(O$4,'[1]INTERNAL PARAMETERS-1'!$B$5:$J$44,4, FALSE))</f>
        <v>0</v>
      </c>
      <c r="BD265" s="44">
        <f>$F265*'[1]INTERNAL PARAMETERS-2'!O265*(1-VLOOKUP(P$4,'[1]INTERNAL PARAMETERS-1'!$B$5:$J$44,4, FALSE))</f>
        <v>0</v>
      </c>
      <c r="BE265" s="44">
        <f>$F265*'[1]INTERNAL PARAMETERS-2'!P265*(1-VLOOKUP(Q$4,'[1]INTERNAL PARAMETERS-1'!$B$5:$J$44,4, FALSE))</f>
        <v>0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0</v>
      </c>
      <c r="BH265" s="44">
        <f>$F265*'[1]INTERNAL PARAMETERS-2'!S265*(1-VLOOKUP(T$4,'[1]INTERNAL PARAMETERS-1'!$B$5:$J$44,4, FALSE))</f>
        <v>0</v>
      </c>
      <c r="BI265" s="44">
        <f>$F265*'[1]INTERNAL PARAMETERS-2'!T265*(1-VLOOKUP(U$4,'[1]INTERNAL PARAMETERS-1'!$B$5:$J$44,4, FALSE))</f>
        <v>0</v>
      </c>
      <c r="BJ265" s="44">
        <f>$F265*'[1]INTERNAL PARAMETERS-2'!U265*(1-VLOOKUP(V$4,'[1]INTERNAL PARAMETERS-1'!$B$5:$J$44,4, FALSE))</f>
        <v>0</v>
      </c>
      <c r="BK265" s="44">
        <f>$F265*'[1]INTERNAL PARAMETERS-2'!V265*(1-VLOOKUP(W$4,'[1]INTERNAL PARAMETERS-1'!$B$5:$J$44,4, FALSE))</f>
        <v>0</v>
      </c>
      <c r="BL265" s="44">
        <f>$F265*'[1]INTERNAL PARAMETERS-2'!W265*(1-VLOOKUP(X$4,'[1]INTERNAL PARAMETERS-1'!$B$5:$J$44,4, FALSE))</f>
        <v>0</v>
      </c>
      <c r="BM265" s="44">
        <f>$F265*'[1]INTERNAL PARAMETERS-2'!X265*(1-VLOOKUP(Y$4,'[1]INTERNAL PARAMETERS-1'!$B$5:$J$44,4, FALSE))</f>
        <v>0</v>
      </c>
      <c r="BN265" s="44">
        <f>$F265*'[1]INTERNAL PARAMETERS-2'!Y265*(1-VLOOKUP(Z$4,'[1]INTERNAL PARAMETERS-1'!$B$5:$J$44,4, FALSE))</f>
        <v>0</v>
      </c>
      <c r="BO265" s="44">
        <f>$F265*'[1]INTERNAL PARAMETERS-2'!Z265*(1-VLOOKUP(AA$4,'[1]INTERNAL PARAMETERS-1'!$B$5:$J$44,4, FALSE))</f>
        <v>0</v>
      </c>
      <c r="BP265" s="44">
        <f>$F265*'[1]INTERNAL PARAMETERS-2'!AA265*(1-VLOOKUP(AB$4,'[1]INTERNAL PARAMETERS-1'!$B$5:$J$44,4, FALSE))</f>
        <v>0</v>
      </c>
      <c r="BQ265" s="44">
        <f>$F265*'[1]INTERNAL PARAMETERS-2'!AB265*(1-VLOOKUP(AC$4,'[1]INTERNAL PARAMETERS-1'!$B$5:$J$44,4, FALSE))</f>
        <v>0</v>
      </c>
      <c r="BR265" s="44">
        <f>$F265*'[1]INTERNAL PARAMETERS-2'!AC265*(1-VLOOKUP(AD$4,'[1]INTERNAL PARAMETERS-1'!$B$5:$J$44,4, FALSE))</f>
        <v>0</v>
      </c>
      <c r="BS265" s="44">
        <f>$F265*'[1]INTERNAL PARAMETERS-2'!AD265*(1-VLOOKUP(AE$4,'[1]INTERNAL PARAMETERS-1'!$B$5:$J$44,4, FALSE))</f>
        <v>0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0</v>
      </c>
      <c r="CA265" s="44">
        <f>$F265*'[1]INTERNAL PARAMETERS-2'!AL265*(1-VLOOKUP(AM$4,'[1]INTERNAL PARAMETERS-1'!$B$5:$J$44,4, FALSE))</f>
        <v>0</v>
      </c>
      <c r="CB265" s="44">
        <f>$F265*'[1]INTERNAL PARAMETERS-2'!AM265*(1-VLOOKUP(AN$4,'[1]INTERNAL PARAMETERS-1'!$B$5:$J$44,4, FALSE))</f>
        <v>0</v>
      </c>
      <c r="CC265" s="44">
        <f>$F265*'[1]INTERNAL PARAMETERS-2'!AN265*(1-VLOOKUP(AO$4,'[1]INTERNAL PARAMETERS-1'!$B$5:$J$44,4, FALSE))</f>
        <v>0</v>
      </c>
      <c r="CD265" s="44">
        <f>$F265*'[1]INTERNAL PARAMETERS-2'!AO265*(1-VLOOKUP(AP$4,'[1]INTERNAL PARAMETERS-1'!$B$5:$J$44,4, FALSE))</f>
        <v>0</v>
      </c>
      <c r="CE265" s="44">
        <f>$F265*'[1]INTERNAL PARAMETERS-2'!AP265*(1-VLOOKUP(AQ$4,'[1]INTERNAL PARAMETERS-1'!$B$5:$J$44,4, FALSE))</f>
        <v>0</v>
      </c>
      <c r="CF265" s="44">
        <f>$F265*'[1]INTERNAL PARAMETERS-2'!AQ265*(1-VLOOKUP(AR$4,'[1]INTERNAL PARAMETERS-1'!$B$5:$J$44,4, FALSE))</f>
        <v>0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0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0</v>
      </c>
      <c r="G266" s="45">
        <f>$F266*'[1]INTERNAL PARAMETERS-2'!F266*VLOOKUP(G$4,'[1]INTERNAL PARAMETERS-1'!$B$5:$J$44,4, FALSE)</f>
        <v>0</v>
      </c>
      <c r="H266" s="44">
        <f>$F266*'[1]INTERNAL PARAMETERS-2'!G266*VLOOKUP(H$4,'[1]INTERNAL PARAMETERS-1'!$B$5:$J$44,4, FALSE)</f>
        <v>0</v>
      </c>
      <c r="I266" s="44">
        <f>$F266*'[1]INTERNAL PARAMETERS-2'!H266*VLOOKUP(I$4,'[1]INTERNAL PARAMETERS-1'!$B$5:$J$44,4, FALSE)</f>
        <v>0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0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0</v>
      </c>
      <c r="N266" s="44">
        <f>$F266*'[1]INTERNAL PARAMETERS-2'!M266*VLOOKUP(N$4,'[1]INTERNAL PARAMETERS-1'!$B$5:$J$44,4, FALSE)</f>
        <v>0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0</v>
      </c>
      <c r="S266" s="44">
        <f>$F266*'[1]INTERNAL PARAMETERS-2'!R266*VLOOKUP(S$4,'[1]INTERNAL PARAMETERS-1'!$B$5:$J$44,4, FALSE)</f>
        <v>0</v>
      </c>
      <c r="T266" s="44">
        <f>$F266*'[1]INTERNAL PARAMETERS-2'!S266*VLOOKUP(T$4,'[1]INTERNAL PARAMETERS-1'!$B$5:$J$44,4, FALSE)</f>
        <v>0</v>
      </c>
      <c r="U266" s="44">
        <f>$F266*'[1]INTERNAL PARAMETERS-2'!T266*VLOOKUP(U$4,'[1]INTERNAL PARAMETERS-1'!$B$5:$J$44,4, FALSE)</f>
        <v>0</v>
      </c>
      <c r="V266" s="44">
        <f>$F266*'[1]INTERNAL PARAMETERS-2'!U266*VLOOKUP(V$4,'[1]INTERNAL PARAMETERS-1'!$B$5:$J$44,4, FALSE)</f>
        <v>0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0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0</v>
      </c>
      <c r="AI266" s="44">
        <f>$F266*'[1]INTERNAL PARAMETERS-2'!AH266*VLOOKUP(AI$4,'[1]INTERNAL PARAMETERS-1'!$B$5:$J$44,4, FALSE)</f>
        <v>0</v>
      </c>
      <c r="AJ266" s="44">
        <f>$F266*'[1]INTERNAL PARAMETERS-2'!AI266*VLOOKUP(AJ$4,'[1]INTERNAL PARAMETERS-1'!$B$5:$J$44,4, FALSE)</f>
        <v>0</v>
      </c>
      <c r="AK266" s="44">
        <f>$F266*'[1]INTERNAL PARAMETERS-2'!AJ266*VLOOKUP(AK$4,'[1]INTERNAL PARAMETERS-1'!$B$5:$J$44,4, FALSE)</f>
        <v>0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0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0</v>
      </c>
      <c r="BB266" s="44">
        <f>$F266*'[1]INTERNAL PARAMETERS-2'!M266*(1-VLOOKUP(N$4,'[1]INTERNAL PARAMETERS-1'!$B$5:$J$44,4, FALSE))</f>
        <v>0</v>
      </c>
      <c r="BC266" s="44">
        <f>$F266*'[1]INTERNAL PARAMETERS-2'!N266*(1-VLOOKUP(O$4,'[1]INTERNAL PARAMETERS-1'!$B$5:$J$44,4, FALSE))</f>
        <v>0</v>
      </c>
      <c r="BD266" s="44">
        <f>$F266*'[1]INTERNAL PARAMETERS-2'!O266*(1-VLOOKUP(P$4,'[1]INTERNAL PARAMETERS-1'!$B$5:$J$44,4, FALSE))</f>
        <v>0</v>
      </c>
      <c r="BE266" s="44">
        <f>$F266*'[1]INTERNAL PARAMETERS-2'!P266*(1-VLOOKUP(Q$4,'[1]INTERNAL PARAMETERS-1'!$B$5:$J$44,4, FALSE))</f>
        <v>0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0</v>
      </c>
      <c r="BH266" s="44">
        <f>$F266*'[1]INTERNAL PARAMETERS-2'!S266*(1-VLOOKUP(T$4,'[1]INTERNAL PARAMETERS-1'!$B$5:$J$44,4, FALSE))</f>
        <v>0</v>
      </c>
      <c r="BI266" s="44">
        <f>$F266*'[1]INTERNAL PARAMETERS-2'!T266*(1-VLOOKUP(U$4,'[1]INTERNAL PARAMETERS-1'!$B$5:$J$44,4, FALSE))</f>
        <v>0</v>
      </c>
      <c r="BJ266" s="44">
        <f>$F266*'[1]INTERNAL PARAMETERS-2'!U266*(1-VLOOKUP(V$4,'[1]INTERNAL PARAMETERS-1'!$B$5:$J$44,4, FALSE))</f>
        <v>0</v>
      </c>
      <c r="BK266" s="44">
        <f>$F266*'[1]INTERNAL PARAMETERS-2'!V266*(1-VLOOKUP(W$4,'[1]INTERNAL PARAMETERS-1'!$B$5:$J$44,4, FALSE))</f>
        <v>0</v>
      </c>
      <c r="BL266" s="44">
        <f>$F266*'[1]INTERNAL PARAMETERS-2'!W266*(1-VLOOKUP(X$4,'[1]INTERNAL PARAMETERS-1'!$B$5:$J$44,4, FALSE))</f>
        <v>0</v>
      </c>
      <c r="BM266" s="44">
        <f>$F266*'[1]INTERNAL PARAMETERS-2'!X266*(1-VLOOKUP(Y$4,'[1]INTERNAL PARAMETERS-1'!$B$5:$J$44,4, FALSE))</f>
        <v>0</v>
      </c>
      <c r="BN266" s="44">
        <f>$F266*'[1]INTERNAL PARAMETERS-2'!Y266*(1-VLOOKUP(Z$4,'[1]INTERNAL PARAMETERS-1'!$B$5:$J$44,4, FALSE))</f>
        <v>0</v>
      </c>
      <c r="BO266" s="44">
        <f>$F266*'[1]INTERNAL PARAMETERS-2'!Z266*(1-VLOOKUP(AA$4,'[1]INTERNAL PARAMETERS-1'!$B$5:$J$44,4, FALSE))</f>
        <v>0</v>
      </c>
      <c r="BP266" s="44">
        <f>$F266*'[1]INTERNAL PARAMETERS-2'!AA266*(1-VLOOKUP(AB$4,'[1]INTERNAL PARAMETERS-1'!$B$5:$J$44,4, FALSE))</f>
        <v>0</v>
      </c>
      <c r="BQ266" s="44">
        <f>$F266*'[1]INTERNAL PARAMETERS-2'!AB266*(1-VLOOKUP(AC$4,'[1]INTERNAL PARAMETERS-1'!$B$5:$J$44,4, FALSE))</f>
        <v>0</v>
      </c>
      <c r="BR266" s="44">
        <f>$F266*'[1]INTERNAL PARAMETERS-2'!AC266*(1-VLOOKUP(AD$4,'[1]INTERNAL PARAMETERS-1'!$B$5:$J$44,4, FALSE))</f>
        <v>0</v>
      </c>
      <c r="BS266" s="44">
        <f>$F266*'[1]INTERNAL PARAMETERS-2'!AD266*(1-VLOOKUP(AE$4,'[1]INTERNAL PARAMETERS-1'!$B$5:$J$44,4, FALSE))</f>
        <v>0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0</v>
      </c>
      <c r="CA266" s="44">
        <f>$F266*'[1]INTERNAL PARAMETERS-2'!AL266*(1-VLOOKUP(AM$4,'[1]INTERNAL PARAMETERS-1'!$B$5:$J$44,4, FALSE))</f>
        <v>0</v>
      </c>
      <c r="CB266" s="44">
        <f>$F266*'[1]INTERNAL PARAMETERS-2'!AM266*(1-VLOOKUP(AN$4,'[1]INTERNAL PARAMETERS-1'!$B$5:$J$44,4, FALSE))</f>
        <v>0</v>
      </c>
      <c r="CC266" s="44">
        <f>$F266*'[1]INTERNAL PARAMETERS-2'!AN266*(1-VLOOKUP(AO$4,'[1]INTERNAL PARAMETERS-1'!$B$5:$J$44,4, FALSE))</f>
        <v>0</v>
      </c>
      <c r="CD266" s="44">
        <f>$F266*'[1]INTERNAL PARAMETERS-2'!AO266*(1-VLOOKUP(AP$4,'[1]INTERNAL PARAMETERS-1'!$B$5:$J$44,4, FALSE))</f>
        <v>0</v>
      </c>
      <c r="CE266" s="44">
        <f>$F266*'[1]INTERNAL PARAMETERS-2'!AP266*(1-VLOOKUP(AQ$4,'[1]INTERNAL PARAMETERS-1'!$B$5:$J$44,4, FALSE))</f>
        <v>0</v>
      </c>
      <c r="CF266" s="44">
        <f>$F266*'[1]INTERNAL PARAMETERS-2'!AQ266*(1-VLOOKUP(AR$4,'[1]INTERNAL PARAMETERS-1'!$B$5:$J$44,4, FALSE))</f>
        <v>0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0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0</v>
      </c>
      <c r="G267" s="45">
        <f>$F267*'[1]INTERNAL PARAMETERS-2'!F267*VLOOKUP(G$4,'[1]INTERNAL PARAMETERS-1'!$B$5:$J$44,4, FALSE)</f>
        <v>0</v>
      </c>
      <c r="H267" s="44">
        <f>$F267*'[1]INTERNAL PARAMETERS-2'!G267*VLOOKUP(H$4,'[1]INTERNAL PARAMETERS-1'!$B$5:$J$44,4, FALSE)</f>
        <v>0</v>
      </c>
      <c r="I267" s="44">
        <f>$F267*'[1]INTERNAL PARAMETERS-2'!H267*VLOOKUP(I$4,'[1]INTERNAL PARAMETERS-1'!$B$5:$J$44,4, FALSE)</f>
        <v>0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0</v>
      </c>
      <c r="N267" s="44">
        <f>$F267*'[1]INTERNAL PARAMETERS-2'!M267*VLOOKUP(N$4,'[1]INTERNAL PARAMETERS-1'!$B$5:$J$44,4, FALSE)</f>
        <v>0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0</v>
      </c>
      <c r="S267" s="44">
        <f>$F267*'[1]INTERNAL PARAMETERS-2'!R267*VLOOKUP(S$4,'[1]INTERNAL PARAMETERS-1'!$B$5:$J$44,4, FALSE)</f>
        <v>0</v>
      </c>
      <c r="T267" s="44">
        <f>$F267*'[1]INTERNAL PARAMETERS-2'!S267*VLOOKUP(T$4,'[1]INTERNAL PARAMETERS-1'!$B$5:$J$44,4, FALSE)</f>
        <v>0</v>
      </c>
      <c r="U267" s="44">
        <f>$F267*'[1]INTERNAL PARAMETERS-2'!T267*VLOOKUP(U$4,'[1]INTERNAL PARAMETERS-1'!$B$5:$J$44,4, FALSE)</f>
        <v>0</v>
      </c>
      <c r="V267" s="44">
        <f>$F267*'[1]INTERNAL PARAMETERS-2'!U267*VLOOKUP(V$4,'[1]INTERNAL PARAMETERS-1'!$B$5:$J$44,4, FALSE)</f>
        <v>0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0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0</v>
      </c>
      <c r="AJ267" s="44">
        <f>$F267*'[1]INTERNAL PARAMETERS-2'!AI267*VLOOKUP(AJ$4,'[1]INTERNAL PARAMETERS-1'!$B$5:$J$44,4, FALSE)</f>
        <v>0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0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0</v>
      </c>
      <c r="BB267" s="44">
        <f>$F267*'[1]INTERNAL PARAMETERS-2'!M267*(1-VLOOKUP(N$4,'[1]INTERNAL PARAMETERS-1'!$B$5:$J$44,4, FALSE))</f>
        <v>0</v>
      </c>
      <c r="BC267" s="44">
        <f>$F267*'[1]INTERNAL PARAMETERS-2'!N267*(1-VLOOKUP(O$4,'[1]INTERNAL PARAMETERS-1'!$B$5:$J$44,4, FALSE))</f>
        <v>0</v>
      </c>
      <c r="BD267" s="44">
        <f>$F267*'[1]INTERNAL PARAMETERS-2'!O267*(1-VLOOKUP(P$4,'[1]INTERNAL PARAMETERS-1'!$B$5:$J$44,4, FALSE))</f>
        <v>0</v>
      </c>
      <c r="BE267" s="44">
        <f>$F267*'[1]INTERNAL PARAMETERS-2'!P267*(1-VLOOKUP(Q$4,'[1]INTERNAL PARAMETERS-1'!$B$5:$J$44,4, FALSE))</f>
        <v>0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0</v>
      </c>
      <c r="BH267" s="44">
        <f>$F267*'[1]INTERNAL PARAMETERS-2'!S267*(1-VLOOKUP(T$4,'[1]INTERNAL PARAMETERS-1'!$B$5:$J$44,4, FALSE))</f>
        <v>0</v>
      </c>
      <c r="BI267" s="44">
        <f>$F267*'[1]INTERNAL PARAMETERS-2'!T267*(1-VLOOKUP(U$4,'[1]INTERNAL PARAMETERS-1'!$B$5:$J$44,4, FALSE))</f>
        <v>0</v>
      </c>
      <c r="BJ267" s="44">
        <f>$F267*'[1]INTERNAL PARAMETERS-2'!U267*(1-VLOOKUP(V$4,'[1]INTERNAL PARAMETERS-1'!$B$5:$J$44,4, FALSE))</f>
        <v>0</v>
      </c>
      <c r="BK267" s="44">
        <f>$F267*'[1]INTERNAL PARAMETERS-2'!V267*(1-VLOOKUP(W$4,'[1]INTERNAL PARAMETERS-1'!$B$5:$J$44,4, FALSE))</f>
        <v>0</v>
      </c>
      <c r="BL267" s="44">
        <f>$F267*'[1]INTERNAL PARAMETERS-2'!W267*(1-VLOOKUP(X$4,'[1]INTERNAL PARAMETERS-1'!$B$5:$J$44,4, FALSE))</f>
        <v>0</v>
      </c>
      <c r="BM267" s="44">
        <f>$F267*'[1]INTERNAL PARAMETERS-2'!X267*(1-VLOOKUP(Y$4,'[1]INTERNAL PARAMETERS-1'!$B$5:$J$44,4, FALSE))</f>
        <v>0</v>
      </c>
      <c r="BN267" s="44">
        <f>$F267*'[1]INTERNAL PARAMETERS-2'!Y267*(1-VLOOKUP(Z$4,'[1]INTERNAL PARAMETERS-1'!$B$5:$J$44,4, FALSE))</f>
        <v>0</v>
      </c>
      <c r="BO267" s="44">
        <f>$F267*'[1]INTERNAL PARAMETERS-2'!Z267*(1-VLOOKUP(AA$4,'[1]INTERNAL PARAMETERS-1'!$B$5:$J$44,4, FALSE))</f>
        <v>0</v>
      </c>
      <c r="BP267" s="44">
        <f>$F267*'[1]INTERNAL PARAMETERS-2'!AA267*(1-VLOOKUP(AB$4,'[1]INTERNAL PARAMETERS-1'!$B$5:$J$44,4, FALSE))</f>
        <v>0</v>
      </c>
      <c r="BQ267" s="44">
        <f>$F267*'[1]INTERNAL PARAMETERS-2'!AB267*(1-VLOOKUP(AC$4,'[1]INTERNAL PARAMETERS-1'!$B$5:$J$44,4, FALSE))</f>
        <v>0</v>
      </c>
      <c r="BR267" s="44">
        <f>$F267*'[1]INTERNAL PARAMETERS-2'!AC267*(1-VLOOKUP(AD$4,'[1]INTERNAL PARAMETERS-1'!$B$5:$J$44,4, FALSE))</f>
        <v>0</v>
      </c>
      <c r="BS267" s="44">
        <f>$F267*'[1]INTERNAL PARAMETERS-2'!AD267*(1-VLOOKUP(AE$4,'[1]INTERNAL PARAMETERS-1'!$B$5:$J$44,4, FALSE))</f>
        <v>0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0</v>
      </c>
      <c r="CA267" s="44">
        <f>$F267*'[1]INTERNAL PARAMETERS-2'!AL267*(1-VLOOKUP(AM$4,'[1]INTERNAL PARAMETERS-1'!$B$5:$J$44,4, FALSE))</f>
        <v>0</v>
      </c>
      <c r="CB267" s="44">
        <f>$F267*'[1]INTERNAL PARAMETERS-2'!AM267*(1-VLOOKUP(AN$4,'[1]INTERNAL PARAMETERS-1'!$B$5:$J$44,4, FALSE))</f>
        <v>0</v>
      </c>
      <c r="CC267" s="44">
        <f>$F267*'[1]INTERNAL PARAMETERS-2'!AN267*(1-VLOOKUP(AO$4,'[1]INTERNAL PARAMETERS-1'!$B$5:$J$44,4, FALSE))</f>
        <v>0</v>
      </c>
      <c r="CD267" s="44">
        <f>$F267*'[1]INTERNAL PARAMETERS-2'!AO267*(1-VLOOKUP(AP$4,'[1]INTERNAL PARAMETERS-1'!$B$5:$J$44,4, FALSE))</f>
        <v>0</v>
      </c>
      <c r="CE267" s="44">
        <f>$F267*'[1]INTERNAL PARAMETERS-2'!AP267*(1-VLOOKUP(AQ$4,'[1]INTERNAL PARAMETERS-1'!$B$5:$J$44,4, FALSE))</f>
        <v>0</v>
      </c>
      <c r="CF267" s="44">
        <f>$F267*'[1]INTERNAL PARAMETERS-2'!AQ267*(1-VLOOKUP(AR$4,'[1]INTERNAL PARAMETERS-1'!$B$5:$J$44,4, FALSE))</f>
        <v>0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0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0</v>
      </c>
      <c r="G268" s="45">
        <f>$F268*'[1]INTERNAL PARAMETERS-2'!F268*VLOOKUP(G$4,'[1]INTERNAL PARAMETERS-1'!$B$5:$J$44,4, FALSE)</f>
        <v>0</v>
      </c>
      <c r="H268" s="44">
        <f>$F268*'[1]INTERNAL PARAMETERS-2'!G268*VLOOKUP(H$4,'[1]INTERNAL PARAMETERS-1'!$B$5:$J$44,4, FALSE)</f>
        <v>0</v>
      </c>
      <c r="I268" s="44">
        <f>$F268*'[1]INTERNAL PARAMETERS-2'!H268*VLOOKUP(I$4,'[1]INTERNAL PARAMETERS-1'!$B$5:$J$44,4, FALSE)</f>
        <v>0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0</v>
      </c>
      <c r="N268" s="44">
        <f>$F268*'[1]INTERNAL PARAMETERS-2'!M268*VLOOKUP(N$4,'[1]INTERNAL PARAMETERS-1'!$B$5:$J$44,4, FALSE)</f>
        <v>0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0</v>
      </c>
      <c r="S268" s="44">
        <f>$F268*'[1]INTERNAL PARAMETERS-2'!R268*VLOOKUP(S$4,'[1]INTERNAL PARAMETERS-1'!$B$5:$J$44,4, FALSE)</f>
        <v>0</v>
      </c>
      <c r="T268" s="44">
        <f>$F268*'[1]INTERNAL PARAMETERS-2'!S268*VLOOKUP(T$4,'[1]INTERNAL PARAMETERS-1'!$B$5:$J$44,4, FALSE)</f>
        <v>0</v>
      </c>
      <c r="U268" s="44">
        <f>$F268*'[1]INTERNAL PARAMETERS-2'!T268*VLOOKUP(U$4,'[1]INTERNAL PARAMETERS-1'!$B$5:$J$44,4, FALSE)</f>
        <v>0</v>
      </c>
      <c r="V268" s="44">
        <f>$F268*'[1]INTERNAL PARAMETERS-2'!U268*VLOOKUP(V$4,'[1]INTERNAL PARAMETERS-1'!$B$5:$J$44,4, FALSE)</f>
        <v>0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0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0</v>
      </c>
      <c r="AI268" s="44">
        <f>$F268*'[1]INTERNAL PARAMETERS-2'!AH268*VLOOKUP(AI$4,'[1]INTERNAL PARAMETERS-1'!$B$5:$J$44,4, FALSE)</f>
        <v>0</v>
      </c>
      <c r="AJ268" s="44">
        <f>$F268*'[1]INTERNAL PARAMETERS-2'!AI268*VLOOKUP(AJ$4,'[1]INTERNAL PARAMETERS-1'!$B$5:$J$44,4, FALSE)</f>
        <v>0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0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0</v>
      </c>
      <c r="BB268" s="44">
        <f>$F268*'[1]INTERNAL PARAMETERS-2'!M268*(1-VLOOKUP(N$4,'[1]INTERNAL PARAMETERS-1'!$B$5:$J$44,4, FALSE))</f>
        <v>0</v>
      </c>
      <c r="BC268" s="44">
        <f>$F268*'[1]INTERNAL PARAMETERS-2'!N268*(1-VLOOKUP(O$4,'[1]INTERNAL PARAMETERS-1'!$B$5:$J$44,4, FALSE))</f>
        <v>0</v>
      </c>
      <c r="BD268" s="44">
        <f>$F268*'[1]INTERNAL PARAMETERS-2'!O268*(1-VLOOKUP(P$4,'[1]INTERNAL PARAMETERS-1'!$B$5:$J$44,4, FALSE))</f>
        <v>0</v>
      </c>
      <c r="BE268" s="44">
        <f>$F268*'[1]INTERNAL PARAMETERS-2'!P268*(1-VLOOKUP(Q$4,'[1]INTERNAL PARAMETERS-1'!$B$5:$J$44,4, FALSE))</f>
        <v>0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0</v>
      </c>
      <c r="BH268" s="44">
        <f>$F268*'[1]INTERNAL PARAMETERS-2'!S268*(1-VLOOKUP(T$4,'[1]INTERNAL PARAMETERS-1'!$B$5:$J$44,4, FALSE))</f>
        <v>0</v>
      </c>
      <c r="BI268" s="44">
        <f>$F268*'[1]INTERNAL PARAMETERS-2'!T268*(1-VLOOKUP(U$4,'[1]INTERNAL PARAMETERS-1'!$B$5:$J$44,4, FALSE))</f>
        <v>0</v>
      </c>
      <c r="BJ268" s="44">
        <f>$F268*'[1]INTERNAL PARAMETERS-2'!U268*(1-VLOOKUP(V$4,'[1]INTERNAL PARAMETERS-1'!$B$5:$J$44,4, FALSE))</f>
        <v>0</v>
      </c>
      <c r="BK268" s="44">
        <f>$F268*'[1]INTERNAL PARAMETERS-2'!V268*(1-VLOOKUP(W$4,'[1]INTERNAL PARAMETERS-1'!$B$5:$J$44,4, FALSE))</f>
        <v>0</v>
      </c>
      <c r="BL268" s="44">
        <f>$F268*'[1]INTERNAL PARAMETERS-2'!W268*(1-VLOOKUP(X$4,'[1]INTERNAL PARAMETERS-1'!$B$5:$J$44,4, FALSE))</f>
        <v>0</v>
      </c>
      <c r="BM268" s="44">
        <f>$F268*'[1]INTERNAL PARAMETERS-2'!X268*(1-VLOOKUP(Y$4,'[1]INTERNAL PARAMETERS-1'!$B$5:$J$44,4, FALSE))</f>
        <v>0</v>
      </c>
      <c r="BN268" s="44">
        <f>$F268*'[1]INTERNAL PARAMETERS-2'!Y268*(1-VLOOKUP(Z$4,'[1]INTERNAL PARAMETERS-1'!$B$5:$J$44,4, FALSE))</f>
        <v>0</v>
      </c>
      <c r="BO268" s="44">
        <f>$F268*'[1]INTERNAL PARAMETERS-2'!Z268*(1-VLOOKUP(AA$4,'[1]INTERNAL PARAMETERS-1'!$B$5:$J$44,4, FALSE))</f>
        <v>0</v>
      </c>
      <c r="BP268" s="44">
        <f>$F268*'[1]INTERNAL PARAMETERS-2'!AA268*(1-VLOOKUP(AB$4,'[1]INTERNAL PARAMETERS-1'!$B$5:$J$44,4, FALSE))</f>
        <v>0</v>
      </c>
      <c r="BQ268" s="44">
        <f>$F268*'[1]INTERNAL PARAMETERS-2'!AB268*(1-VLOOKUP(AC$4,'[1]INTERNAL PARAMETERS-1'!$B$5:$J$44,4, FALSE))</f>
        <v>0</v>
      </c>
      <c r="BR268" s="44">
        <f>$F268*'[1]INTERNAL PARAMETERS-2'!AC268*(1-VLOOKUP(AD$4,'[1]INTERNAL PARAMETERS-1'!$B$5:$J$44,4, FALSE))</f>
        <v>0</v>
      </c>
      <c r="BS268" s="44">
        <f>$F268*'[1]INTERNAL PARAMETERS-2'!AD268*(1-VLOOKUP(AE$4,'[1]INTERNAL PARAMETERS-1'!$B$5:$J$44,4, FALSE))</f>
        <v>0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0</v>
      </c>
      <c r="CA268" s="44">
        <f>$F268*'[1]INTERNAL PARAMETERS-2'!AL268*(1-VLOOKUP(AM$4,'[1]INTERNAL PARAMETERS-1'!$B$5:$J$44,4, FALSE))</f>
        <v>0</v>
      </c>
      <c r="CB268" s="44">
        <f>$F268*'[1]INTERNAL PARAMETERS-2'!AM268*(1-VLOOKUP(AN$4,'[1]INTERNAL PARAMETERS-1'!$B$5:$J$44,4, FALSE))</f>
        <v>0</v>
      </c>
      <c r="CC268" s="44">
        <f>$F268*'[1]INTERNAL PARAMETERS-2'!AN268*(1-VLOOKUP(AO$4,'[1]INTERNAL PARAMETERS-1'!$B$5:$J$44,4, FALSE))</f>
        <v>0</v>
      </c>
      <c r="CD268" s="44">
        <f>$F268*'[1]INTERNAL PARAMETERS-2'!AO268*(1-VLOOKUP(AP$4,'[1]INTERNAL PARAMETERS-1'!$B$5:$J$44,4, FALSE))</f>
        <v>0</v>
      </c>
      <c r="CE268" s="44">
        <f>$F268*'[1]INTERNAL PARAMETERS-2'!AP268*(1-VLOOKUP(AQ$4,'[1]INTERNAL PARAMETERS-1'!$B$5:$J$44,4, FALSE))</f>
        <v>0</v>
      </c>
      <c r="CF268" s="44">
        <f>$F268*'[1]INTERNAL PARAMETERS-2'!AQ268*(1-VLOOKUP(AR$4,'[1]INTERNAL PARAMETERS-1'!$B$5:$J$44,4, FALSE))</f>
        <v>0</v>
      </c>
      <c r="CG268" s="44">
        <f>$F268*'[1]INTERNAL PARAMETERS-2'!AR268*(1-VLOOKUP(AS$4,'[1]INTERNAL PARAMETERS-1'!$B$5:$J$44,4, FALSE))</f>
        <v>0</v>
      </c>
      <c r="CH268" s="43">
        <f>$F268*'[1]INTERNAL PARAMETERS-2'!AS268*(1-VLOOKUP(AT$4,'[1]INTERNAL PARAMETERS-1'!$B$5:$J$44,4, FALSE))</f>
        <v>0</v>
      </c>
      <c r="CI268" s="42">
        <f t="shared" si="4"/>
        <v>0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0</v>
      </c>
      <c r="G269" s="45">
        <f>$F269*'[1]INTERNAL PARAMETERS-2'!F269*VLOOKUP(G$4,'[1]INTERNAL PARAMETERS-1'!$B$5:$J$44,4, FALSE)</f>
        <v>0</v>
      </c>
      <c r="H269" s="44">
        <f>$F269*'[1]INTERNAL PARAMETERS-2'!G269*VLOOKUP(H$4,'[1]INTERNAL PARAMETERS-1'!$B$5:$J$44,4, FALSE)</f>
        <v>0</v>
      </c>
      <c r="I269" s="44">
        <f>$F269*'[1]INTERNAL PARAMETERS-2'!H269*VLOOKUP(I$4,'[1]INTERNAL PARAMETERS-1'!$B$5:$J$44,4, FALSE)</f>
        <v>0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0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0</v>
      </c>
      <c r="N269" s="44">
        <f>$F269*'[1]INTERNAL PARAMETERS-2'!M269*VLOOKUP(N$4,'[1]INTERNAL PARAMETERS-1'!$B$5:$J$44,4, FALSE)</f>
        <v>0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0</v>
      </c>
      <c r="S269" s="44">
        <f>$F269*'[1]INTERNAL PARAMETERS-2'!R269*VLOOKUP(S$4,'[1]INTERNAL PARAMETERS-1'!$B$5:$J$44,4, FALSE)</f>
        <v>0</v>
      </c>
      <c r="T269" s="44">
        <f>$F269*'[1]INTERNAL PARAMETERS-2'!S269*VLOOKUP(T$4,'[1]INTERNAL PARAMETERS-1'!$B$5:$J$44,4, FALSE)</f>
        <v>0</v>
      </c>
      <c r="U269" s="44">
        <f>$F269*'[1]INTERNAL PARAMETERS-2'!T269*VLOOKUP(U$4,'[1]INTERNAL PARAMETERS-1'!$B$5:$J$44,4, FALSE)</f>
        <v>0</v>
      </c>
      <c r="V269" s="44">
        <f>$F269*'[1]INTERNAL PARAMETERS-2'!U269*VLOOKUP(V$4,'[1]INTERNAL PARAMETERS-1'!$B$5:$J$44,4, FALSE)</f>
        <v>0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0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0</v>
      </c>
      <c r="AJ269" s="44">
        <f>$F269*'[1]INTERNAL PARAMETERS-2'!AI269*VLOOKUP(AJ$4,'[1]INTERNAL PARAMETERS-1'!$B$5:$J$44,4, FALSE)</f>
        <v>0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0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0</v>
      </c>
      <c r="BB269" s="44">
        <f>$F269*'[1]INTERNAL PARAMETERS-2'!M269*(1-VLOOKUP(N$4,'[1]INTERNAL PARAMETERS-1'!$B$5:$J$44,4, FALSE))</f>
        <v>0</v>
      </c>
      <c r="BC269" s="44">
        <f>$F269*'[1]INTERNAL PARAMETERS-2'!N269*(1-VLOOKUP(O$4,'[1]INTERNAL PARAMETERS-1'!$B$5:$J$44,4, FALSE))</f>
        <v>0</v>
      </c>
      <c r="BD269" s="44">
        <f>$F269*'[1]INTERNAL PARAMETERS-2'!O269*(1-VLOOKUP(P$4,'[1]INTERNAL PARAMETERS-1'!$B$5:$J$44,4, FALSE))</f>
        <v>0</v>
      </c>
      <c r="BE269" s="44">
        <f>$F269*'[1]INTERNAL PARAMETERS-2'!P269*(1-VLOOKUP(Q$4,'[1]INTERNAL PARAMETERS-1'!$B$5:$J$44,4, FALSE))</f>
        <v>0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0</v>
      </c>
      <c r="BH269" s="44">
        <f>$F269*'[1]INTERNAL PARAMETERS-2'!S269*(1-VLOOKUP(T$4,'[1]INTERNAL PARAMETERS-1'!$B$5:$J$44,4, FALSE))</f>
        <v>0</v>
      </c>
      <c r="BI269" s="44">
        <f>$F269*'[1]INTERNAL PARAMETERS-2'!T269*(1-VLOOKUP(U$4,'[1]INTERNAL PARAMETERS-1'!$B$5:$J$44,4, FALSE))</f>
        <v>0</v>
      </c>
      <c r="BJ269" s="44">
        <f>$F269*'[1]INTERNAL PARAMETERS-2'!U269*(1-VLOOKUP(V$4,'[1]INTERNAL PARAMETERS-1'!$B$5:$J$44,4, FALSE))</f>
        <v>0</v>
      </c>
      <c r="BK269" s="44">
        <f>$F269*'[1]INTERNAL PARAMETERS-2'!V269*(1-VLOOKUP(W$4,'[1]INTERNAL PARAMETERS-1'!$B$5:$J$44,4, FALSE))</f>
        <v>0</v>
      </c>
      <c r="BL269" s="44">
        <f>$F269*'[1]INTERNAL PARAMETERS-2'!W269*(1-VLOOKUP(X$4,'[1]INTERNAL PARAMETERS-1'!$B$5:$J$44,4, FALSE))</f>
        <v>0</v>
      </c>
      <c r="BM269" s="44">
        <f>$F269*'[1]INTERNAL PARAMETERS-2'!X269*(1-VLOOKUP(Y$4,'[1]INTERNAL PARAMETERS-1'!$B$5:$J$44,4, FALSE))</f>
        <v>0</v>
      </c>
      <c r="BN269" s="44">
        <f>$F269*'[1]INTERNAL PARAMETERS-2'!Y269*(1-VLOOKUP(Z$4,'[1]INTERNAL PARAMETERS-1'!$B$5:$J$44,4, FALSE))</f>
        <v>0</v>
      </c>
      <c r="BO269" s="44">
        <f>$F269*'[1]INTERNAL PARAMETERS-2'!Z269*(1-VLOOKUP(AA$4,'[1]INTERNAL PARAMETERS-1'!$B$5:$J$44,4, FALSE))</f>
        <v>0</v>
      </c>
      <c r="BP269" s="44">
        <f>$F269*'[1]INTERNAL PARAMETERS-2'!AA269*(1-VLOOKUP(AB$4,'[1]INTERNAL PARAMETERS-1'!$B$5:$J$44,4, FALSE))</f>
        <v>0</v>
      </c>
      <c r="BQ269" s="44">
        <f>$F269*'[1]INTERNAL PARAMETERS-2'!AB269*(1-VLOOKUP(AC$4,'[1]INTERNAL PARAMETERS-1'!$B$5:$J$44,4, FALSE))</f>
        <v>0</v>
      </c>
      <c r="BR269" s="44">
        <f>$F269*'[1]INTERNAL PARAMETERS-2'!AC269*(1-VLOOKUP(AD$4,'[1]INTERNAL PARAMETERS-1'!$B$5:$J$44,4, FALSE))</f>
        <v>0</v>
      </c>
      <c r="BS269" s="44">
        <f>$F269*'[1]INTERNAL PARAMETERS-2'!AD269*(1-VLOOKUP(AE$4,'[1]INTERNAL PARAMETERS-1'!$B$5:$J$44,4, FALSE))</f>
        <v>0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0</v>
      </c>
      <c r="CA269" s="44">
        <f>$F269*'[1]INTERNAL PARAMETERS-2'!AL269*(1-VLOOKUP(AM$4,'[1]INTERNAL PARAMETERS-1'!$B$5:$J$44,4, FALSE))</f>
        <v>0</v>
      </c>
      <c r="CB269" s="44">
        <f>$F269*'[1]INTERNAL PARAMETERS-2'!AM269*(1-VLOOKUP(AN$4,'[1]INTERNAL PARAMETERS-1'!$B$5:$J$44,4, FALSE))</f>
        <v>0</v>
      </c>
      <c r="CC269" s="44">
        <f>$F269*'[1]INTERNAL PARAMETERS-2'!AN269*(1-VLOOKUP(AO$4,'[1]INTERNAL PARAMETERS-1'!$B$5:$J$44,4, FALSE))</f>
        <v>0</v>
      </c>
      <c r="CD269" s="44">
        <f>$F269*'[1]INTERNAL PARAMETERS-2'!AO269*(1-VLOOKUP(AP$4,'[1]INTERNAL PARAMETERS-1'!$B$5:$J$44,4, FALSE))</f>
        <v>0</v>
      </c>
      <c r="CE269" s="44">
        <f>$F269*'[1]INTERNAL PARAMETERS-2'!AP269*(1-VLOOKUP(AQ$4,'[1]INTERNAL PARAMETERS-1'!$B$5:$J$44,4, FALSE))</f>
        <v>0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0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0</v>
      </c>
      <c r="G270" s="45">
        <f>$F270*'[1]INTERNAL PARAMETERS-2'!F270*VLOOKUP(G$4,'[1]INTERNAL PARAMETERS-1'!$B$5:$J$44,4, FALSE)</f>
        <v>0</v>
      </c>
      <c r="H270" s="44">
        <f>$F270*'[1]INTERNAL PARAMETERS-2'!G270*VLOOKUP(H$4,'[1]INTERNAL PARAMETERS-1'!$B$5:$J$44,4, FALSE)</f>
        <v>0</v>
      </c>
      <c r="I270" s="44">
        <f>$F270*'[1]INTERNAL PARAMETERS-2'!H270*VLOOKUP(I$4,'[1]INTERNAL PARAMETERS-1'!$B$5:$J$44,4, FALSE)</f>
        <v>0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0</v>
      </c>
      <c r="N270" s="44">
        <f>$F270*'[1]INTERNAL PARAMETERS-2'!M270*VLOOKUP(N$4,'[1]INTERNAL PARAMETERS-1'!$B$5:$J$44,4, FALSE)</f>
        <v>0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</v>
      </c>
      <c r="S270" s="44">
        <f>$F270*'[1]INTERNAL PARAMETERS-2'!R270*VLOOKUP(S$4,'[1]INTERNAL PARAMETERS-1'!$B$5:$J$44,4, FALSE)</f>
        <v>0</v>
      </c>
      <c r="T270" s="44">
        <f>$F270*'[1]INTERNAL PARAMETERS-2'!S270*VLOOKUP(T$4,'[1]INTERNAL PARAMETERS-1'!$B$5:$J$44,4, FALSE)</f>
        <v>0</v>
      </c>
      <c r="U270" s="44">
        <f>$F270*'[1]INTERNAL PARAMETERS-2'!T270*VLOOKUP(U$4,'[1]INTERNAL PARAMETERS-1'!$B$5:$J$44,4, FALSE)</f>
        <v>0</v>
      </c>
      <c r="V270" s="44">
        <f>$F270*'[1]INTERNAL PARAMETERS-2'!U270*VLOOKUP(V$4,'[1]INTERNAL PARAMETERS-1'!$B$5:$J$44,4, FALSE)</f>
        <v>0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0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0</v>
      </c>
      <c r="AJ270" s="44">
        <f>$F270*'[1]INTERNAL PARAMETERS-2'!AI270*VLOOKUP(AJ$4,'[1]INTERNAL PARAMETERS-1'!$B$5:$J$44,4, FALSE)</f>
        <v>0</v>
      </c>
      <c r="AK270" s="44">
        <f>$F270*'[1]INTERNAL PARAMETERS-2'!AJ270*VLOOKUP(AK$4,'[1]INTERNAL PARAMETERS-1'!$B$5:$J$44,4, FALSE)</f>
        <v>0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0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0</v>
      </c>
      <c r="BB270" s="44">
        <f>$F270*'[1]INTERNAL PARAMETERS-2'!M270*(1-VLOOKUP(N$4,'[1]INTERNAL PARAMETERS-1'!$B$5:$J$44,4, FALSE))</f>
        <v>0</v>
      </c>
      <c r="BC270" s="44">
        <f>$F270*'[1]INTERNAL PARAMETERS-2'!N270*(1-VLOOKUP(O$4,'[1]INTERNAL PARAMETERS-1'!$B$5:$J$44,4, FALSE))</f>
        <v>0</v>
      </c>
      <c r="BD270" s="44">
        <f>$F270*'[1]INTERNAL PARAMETERS-2'!O270*(1-VLOOKUP(P$4,'[1]INTERNAL PARAMETERS-1'!$B$5:$J$44,4, FALSE))</f>
        <v>0</v>
      </c>
      <c r="BE270" s="44">
        <f>$F270*'[1]INTERNAL PARAMETERS-2'!P270*(1-VLOOKUP(Q$4,'[1]INTERNAL PARAMETERS-1'!$B$5:$J$44,4, FALSE))</f>
        <v>0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0</v>
      </c>
      <c r="BH270" s="44">
        <f>$F270*'[1]INTERNAL PARAMETERS-2'!S270*(1-VLOOKUP(T$4,'[1]INTERNAL PARAMETERS-1'!$B$5:$J$44,4, FALSE))</f>
        <v>0</v>
      </c>
      <c r="BI270" s="44">
        <f>$F270*'[1]INTERNAL PARAMETERS-2'!T270*(1-VLOOKUP(U$4,'[1]INTERNAL PARAMETERS-1'!$B$5:$J$44,4, FALSE))</f>
        <v>0</v>
      </c>
      <c r="BJ270" s="44">
        <f>$F270*'[1]INTERNAL PARAMETERS-2'!U270*(1-VLOOKUP(V$4,'[1]INTERNAL PARAMETERS-1'!$B$5:$J$44,4, FALSE))</f>
        <v>0</v>
      </c>
      <c r="BK270" s="44">
        <f>$F270*'[1]INTERNAL PARAMETERS-2'!V270*(1-VLOOKUP(W$4,'[1]INTERNAL PARAMETERS-1'!$B$5:$J$44,4, FALSE))</f>
        <v>0</v>
      </c>
      <c r="BL270" s="44">
        <f>$F270*'[1]INTERNAL PARAMETERS-2'!W270*(1-VLOOKUP(X$4,'[1]INTERNAL PARAMETERS-1'!$B$5:$J$44,4, FALSE))</f>
        <v>0</v>
      </c>
      <c r="BM270" s="44">
        <f>$F270*'[1]INTERNAL PARAMETERS-2'!X270*(1-VLOOKUP(Y$4,'[1]INTERNAL PARAMETERS-1'!$B$5:$J$44,4, FALSE))</f>
        <v>0</v>
      </c>
      <c r="BN270" s="44">
        <f>$F270*'[1]INTERNAL PARAMETERS-2'!Y270*(1-VLOOKUP(Z$4,'[1]INTERNAL PARAMETERS-1'!$B$5:$J$44,4, FALSE))</f>
        <v>0</v>
      </c>
      <c r="BO270" s="44">
        <f>$F270*'[1]INTERNAL PARAMETERS-2'!Z270*(1-VLOOKUP(AA$4,'[1]INTERNAL PARAMETERS-1'!$B$5:$J$44,4, FALSE))</f>
        <v>0</v>
      </c>
      <c r="BP270" s="44">
        <f>$F270*'[1]INTERNAL PARAMETERS-2'!AA270*(1-VLOOKUP(AB$4,'[1]INTERNAL PARAMETERS-1'!$B$5:$J$44,4, FALSE))</f>
        <v>0</v>
      </c>
      <c r="BQ270" s="44">
        <f>$F270*'[1]INTERNAL PARAMETERS-2'!AB270*(1-VLOOKUP(AC$4,'[1]INTERNAL PARAMETERS-1'!$B$5:$J$44,4, FALSE))</f>
        <v>0</v>
      </c>
      <c r="BR270" s="44">
        <f>$F270*'[1]INTERNAL PARAMETERS-2'!AC270*(1-VLOOKUP(AD$4,'[1]INTERNAL PARAMETERS-1'!$B$5:$J$44,4, FALSE))</f>
        <v>0</v>
      </c>
      <c r="BS270" s="44">
        <f>$F270*'[1]INTERNAL PARAMETERS-2'!AD270*(1-VLOOKUP(AE$4,'[1]INTERNAL PARAMETERS-1'!$B$5:$J$44,4, FALSE))</f>
        <v>0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0</v>
      </c>
      <c r="CA270" s="44">
        <f>$F270*'[1]INTERNAL PARAMETERS-2'!AL270*(1-VLOOKUP(AM$4,'[1]INTERNAL PARAMETERS-1'!$B$5:$J$44,4, FALSE))</f>
        <v>0</v>
      </c>
      <c r="CB270" s="44">
        <f>$F270*'[1]INTERNAL PARAMETERS-2'!AM270*(1-VLOOKUP(AN$4,'[1]INTERNAL PARAMETERS-1'!$B$5:$J$44,4, FALSE))</f>
        <v>0</v>
      </c>
      <c r="CC270" s="44">
        <f>$F270*'[1]INTERNAL PARAMETERS-2'!AN270*(1-VLOOKUP(AO$4,'[1]INTERNAL PARAMETERS-1'!$B$5:$J$44,4, FALSE))</f>
        <v>0</v>
      </c>
      <c r="CD270" s="44">
        <f>$F270*'[1]INTERNAL PARAMETERS-2'!AO270*(1-VLOOKUP(AP$4,'[1]INTERNAL PARAMETERS-1'!$B$5:$J$44,4, FALSE))</f>
        <v>0</v>
      </c>
      <c r="CE270" s="44">
        <f>$F270*'[1]INTERNAL PARAMETERS-2'!AP270*(1-VLOOKUP(AQ$4,'[1]INTERNAL PARAMETERS-1'!$B$5:$J$44,4, FALSE))</f>
        <v>0</v>
      </c>
      <c r="CF270" s="44">
        <f>$F270*'[1]INTERNAL PARAMETERS-2'!AQ270*(1-VLOOKUP(AR$4,'[1]INTERNAL PARAMETERS-1'!$B$5:$J$44,4, FALSE))</f>
        <v>0</v>
      </c>
      <c r="CG270" s="44">
        <f>$F270*'[1]INTERNAL PARAMETERS-2'!AR270*(1-VLOOKUP(AS$4,'[1]INTERNAL PARAMETERS-1'!$B$5:$J$44,4, FALSE))</f>
        <v>0</v>
      </c>
      <c r="CH270" s="43">
        <f>$F270*'[1]INTERNAL PARAMETERS-2'!AS270*(1-VLOOKUP(AT$4,'[1]INTERNAL PARAMETERS-1'!$B$5:$J$44,4, FALSE))</f>
        <v>0</v>
      </c>
      <c r="CI270" s="42">
        <f t="shared" si="4"/>
        <v>0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0</v>
      </c>
      <c r="G271" s="45">
        <f>$F271*'[1]INTERNAL PARAMETERS-2'!F271*VLOOKUP(G$4,'[1]INTERNAL PARAMETERS-1'!$B$5:$J$44,4, FALSE)</f>
        <v>0</v>
      </c>
      <c r="H271" s="44">
        <f>$F271*'[1]INTERNAL PARAMETERS-2'!G271*VLOOKUP(H$4,'[1]INTERNAL PARAMETERS-1'!$B$5:$J$44,4, FALSE)</f>
        <v>0</v>
      </c>
      <c r="I271" s="44">
        <f>$F271*'[1]INTERNAL PARAMETERS-2'!H271*VLOOKUP(I$4,'[1]INTERNAL PARAMETERS-1'!$B$5:$J$44,4, FALSE)</f>
        <v>0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0</v>
      </c>
      <c r="N271" s="44">
        <f>$F271*'[1]INTERNAL PARAMETERS-2'!M271*VLOOKUP(N$4,'[1]INTERNAL PARAMETERS-1'!$B$5:$J$44,4, FALSE)</f>
        <v>0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0</v>
      </c>
      <c r="T271" s="44">
        <f>$F271*'[1]INTERNAL PARAMETERS-2'!S271*VLOOKUP(T$4,'[1]INTERNAL PARAMETERS-1'!$B$5:$J$44,4, FALSE)</f>
        <v>0</v>
      </c>
      <c r="U271" s="44">
        <f>$F271*'[1]INTERNAL PARAMETERS-2'!T271*VLOOKUP(U$4,'[1]INTERNAL PARAMETERS-1'!$B$5:$J$44,4, FALSE)</f>
        <v>0</v>
      </c>
      <c r="V271" s="44">
        <f>$F271*'[1]INTERNAL PARAMETERS-2'!U271*VLOOKUP(V$4,'[1]INTERNAL PARAMETERS-1'!$B$5:$J$44,4, FALSE)</f>
        <v>0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</v>
      </c>
      <c r="AJ271" s="44">
        <f>$F271*'[1]INTERNAL PARAMETERS-2'!AI271*VLOOKUP(AJ$4,'[1]INTERNAL PARAMETERS-1'!$B$5:$J$44,4, FALSE)</f>
        <v>0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0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0</v>
      </c>
      <c r="BB271" s="44">
        <f>$F271*'[1]INTERNAL PARAMETERS-2'!M271*(1-VLOOKUP(N$4,'[1]INTERNAL PARAMETERS-1'!$B$5:$J$44,4, FALSE))</f>
        <v>0</v>
      </c>
      <c r="BC271" s="44">
        <f>$F271*'[1]INTERNAL PARAMETERS-2'!N271*(1-VLOOKUP(O$4,'[1]INTERNAL PARAMETERS-1'!$B$5:$J$44,4, FALSE))</f>
        <v>0</v>
      </c>
      <c r="BD271" s="44">
        <f>$F271*'[1]INTERNAL PARAMETERS-2'!O271*(1-VLOOKUP(P$4,'[1]INTERNAL PARAMETERS-1'!$B$5:$J$44,4, FALSE))</f>
        <v>0</v>
      </c>
      <c r="BE271" s="44">
        <f>$F271*'[1]INTERNAL PARAMETERS-2'!P271*(1-VLOOKUP(Q$4,'[1]INTERNAL PARAMETERS-1'!$B$5:$J$44,4, FALSE))</f>
        <v>0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0</v>
      </c>
      <c r="BH271" s="44">
        <f>$F271*'[1]INTERNAL PARAMETERS-2'!S271*(1-VLOOKUP(T$4,'[1]INTERNAL PARAMETERS-1'!$B$5:$J$44,4, FALSE))</f>
        <v>0</v>
      </c>
      <c r="BI271" s="44">
        <f>$F271*'[1]INTERNAL PARAMETERS-2'!T271*(1-VLOOKUP(U$4,'[1]INTERNAL PARAMETERS-1'!$B$5:$J$44,4, FALSE))</f>
        <v>0</v>
      </c>
      <c r="BJ271" s="44">
        <f>$F271*'[1]INTERNAL PARAMETERS-2'!U271*(1-VLOOKUP(V$4,'[1]INTERNAL PARAMETERS-1'!$B$5:$J$44,4, FALSE))</f>
        <v>0</v>
      </c>
      <c r="BK271" s="44">
        <f>$F271*'[1]INTERNAL PARAMETERS-2'!V271*(1-VLOOKUP(W$4,'[1]INTERNAL PARAMETERS-1'!$B$5:$J$44,4, FALSE))</f>
        <v>0</v>
      </c>
      <c r="BL271" s="44">
        <f>$F271*'[1]INTERNAL PARAMETERS-2'!W271*(1-VLOOKUP(X$4,'[1]INTERNAL PARAMETERS-1'!$B$5:$J$44,4, FALSE))</f>
        <v>0</v>
      </c>
      <c r="BM271" s="44">
        <f>$F271*'[1]INTERNAL PARAMETERS-2'!X271*(1-VLOOKUP(Y$4,'[1]INTERNAL PARAMETERS-1'!$B$5:$J$44,4, FALSE))</f>
        <v>0</v>
      </c>
      <c r="BN271" s="44">
        <f>$F271*'[1]INTERNAL PARAMETERS-2'!Y271*(1-VLOOKUP(Z$4,'[1]INTERNAL PARAMETERS-1'!$B$5:$J$44,4, FALSE))</f>
        <v>0</v>
      </c>
      <c r="BO271" s="44">
        <f>$F271*'[1]INTERNAL PARAMETERS-2'!Z271*(1-VLOOKUP(AA$4,'[1]INTERNAL PARAMETERS-1'!$B$5:$J$44,4, FALSE))</f>
        <v>0</v>
      </c>
      <c r="BP271" s="44">
        <f>$F271*'[1]INTERNAL PARAMETERS-2'!AA271*(1-VLOOKUP(AB$4,'[1]INTERNAL PARAMETERS-1'!$B$5:$J$44,4, FALSE))</f>
        <v>0</v>
      </c>
      <c r="BQ271" s="44">
        <f>$F271*'[1]INTERNAL PARAMETERS-2'!AB271*(1-VLOOKUP(AC$4,'[1]INTERNAL PARAMETERS-1'!$B$5:$J$44,4, FALSE))</f>
        <v>0</v>
      </c>
      <c r="BR271" s="44">
        <f>$F271*'[1]INTERNAL PARAMETERS-2'!AC271*(1-VLOOKUP(AD$4,'[1]INTERNAL PARAMETERS-1'!$B$5:$J$44,4, FALSE))</f>
        <v>0</v>
      </c>
      <c r="BS271" s="44">
        <f>$F271*'[1]INTERNAL PARAMETERS-2'!AD271*(1-VLOOKUP(AE$4,'[1]INTERNAL PARAMETERS-1'!$B$5:$J$44,4, FALSE))</f>
        <v>0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0</v>
      </c>
      <c r="CA271" s="44">
        <f>$F271*'[1]INTERNAL PARAMETERS-2'!AL271*(1-VLOOKUP(AM$4,'[1]INTERNAL PARAMETERS-1'!$B$5:$J$44,4, FALSE))</f>
        <v>0</v>
      </c>
      <c r="CB271" s="44">
        <f>$F271*'[1]INTERNAL PARAMETERS-2'!AM271*(1-VLOOKUP(AN$4,'[1]INTERNAL PARAMETERS-1'!$B$5:$J$44,4, FALSE))</f>
        <v>0</v>
      </c>
      <c r="CC271" s="44">
        <f>$F271*'[1]INTERNAL PARAMETERS-2'!AN271*(1-VLOOKUP(AO$4,'[1]INTERNAL PARAMETERS-1'!$B$5:$J$44,4, FALSE))</f>
        <v>0</v>
      </c>
      <c r="CD271" s="44">
        <f>$F271*'[1]INTERNAL PARAMETERS-2'!AO271*(1-VLOOKUP(AP$4,'[1]INTERNAL PARAMETERS-1'!$B$5:$J$44,4, FALSE))</f>
        <v>0</v>
      </c>
      <c r="CE271" s="44">
        <f>$F271*'[1]INTERNAL PARAMETERS-2'!AP271*(1-VLOOKUP(AQ$4,'[1]INTERNAL PARAMETERS-1'!$B$5:$J$44,4, FALSE))</f>
        <v>0</v>
      </c>
      <c r="CF271" s="44">
        <f>$F271*'[1]INTERNAL PARAMETERS-2'!AQ271*(1-VLOOKUP(AR$4,'[1]INTERNAL PARAMETERS-1'!$B$5:$J$44,4, FALSE))</f>
        <v>0</v>
      </c>
      <c r="CG271" s="44">
        <f>$F271*'[1]INTERNAL PARAMETERS-2'!AR271*(1-VLOOKUP(AS$4,'[1]INTERNAL PARAMETERS-1'!$B$5:$J$44,4, FALSE))</f>
        <v>0</v>
      </c>
      <c r="CH271" s="43">
        <f>$F271*'[1]INTERNAL PARAMETERS-2'!AS271*(1-VLOOKUP(AT$4,'[1]INTERNAL PARAMETERS-1'!$B$5:$J$44,4, FALSE))</f>
        <v>0</v>
      </c>
      <c r="CI271" s="42">
        <f t="shared" si="4"/>
        <v>0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0</v>
      </c>
      <c r="G272" s="45">
        <f>$F272*'[1]INTERNAL PARAMETERS-2'!F272*VLOOKUP(G$4,'[1]INTERNAL PARAMETERS-1'!$B$5:$J$44,4, FALSE)</f>
        <v>0</v>
      </c>
      <c r="H272" s="44">
        <f>$F272*'[1]INTERNAL PARAMETERS-2'!G272*VLOOKUP(H$4,'[1]INTERNAL PARAMETERS-1'!$B$5:$J$44,4, FALSE)</f>
        <v>0</v>
      </c>
      <c r="I272" s="44">
        <f>$F272*'[1]INTERNAL PARAMETERS-2'!H272*VLOOKUP(I$4,'[1]INTERNAL PARAMETERS-1'!$B$5:$J$44,4, FALSE)</f>
        <v>0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0</v>
      </c>
      <c r="N272" s="44">
        <f>$F272*'[1]INTERNAL PARAMETERS-2'!M272*VLOOKUP(N$4,'[1]INTERNAL PARAMETERS-1'!$B$5:$J$44,4, FALSE)</f>
        <v>0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0</v>
      </c>
      <c r="T272" s="44">
        <f>$F272*'[1]INTERNAL PARAMETERS-2'!S272*VLOOKUP(T$4,'[1]INTERNAL PARAMETERS-1'!$B$5:$J$44,4, FALSE)</f>
        <v>0</v>
      </c>
      <c r="U272" s="44">
        <f>$F272*'[1]INTERNAL PARAMETERS-2'!T272*VLOOKUP(U$4,'[1]INTERNAL PARAMETERS-1'!$B$5:$J$44,4, FALSE)</f>
        <v>0</v>
      </c>
      <c r="V272" s="44">
        <f>$F272*'[1]INTERNAL PARAMETERS-2'!U272*VLOOKUP(V$4,'[1]INTERNAL PARAMETERS-1'!$B$5:$J$44,4, FALSE)</f>
        <v>0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0</v>
      </c>
      <c r="AJ272" s="44">
        <f>$F272*'[1]INTERNAL PARAMETERS-2'!AI272*VLOOKUP(AJ$4,'[1]INTERNAL PARAMETERS-1'!$B$5:$J$44,4, FALSE)</f>
        <v>0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0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0</v>
      </c>
      <c r="BB272" s="44">
        <f>$F272*'[1]INTERNAL PARAMETERS-2'!M272*(1-VLOOKUP(N$4,'[1]INTERNAL PARAMETERS-1'!$B$5:$J$44,4, FALSE))</f>
        <v>0</v>
      </c>
      <c r="BC272" s="44">
        <f>$F272*'[1]INTERNAL PARAMETERS-2'!N272*(1-VLOOKUP(O$4,'[1]INTERNAL PARAMETERS-1'!$B$5:$J$44,4, FALSE))</f>
        <v>0</v>
      </c>
      <c r="BD272" s="44">
        <f>$F272*'[1]INTERNAL PARAMETERS-2'!O272*(1-VLOOKUP(P$4,'[1]INTERNAL PARAMETERS-1'!$B$5:$J$44,4, FALSE))</f>
        <v>0</v>
      </c>
      <c r="BE272" s="44">
        <f>$F272*'[1]INTERNAL PARAMETERS-2'!P272*(1-VLOOKUP(Q$4,'[1]INTERNAL PARAMETERS-1'!$B$5:$J$44,4, FALSE))</f>
        <v>0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0</v>
      </c>
      <c r="BH272" s="44">
        <f>$F272*'[1]INTERNAL PARAMETERS-2'!S272*(1-VLOOKUP(T$4,'[1]INTERNAL PARAMETERS-1'!$B$5:$J$44,4, FALSE))</f>
        <v>0</v>
      </c>
      <c r="BI272" s="44">
        <f>$F272*'[1]INTERNAL PARAMETERS-2'!T272*(1-VLOOKUP(U$4,'[1]INTERNAL PARAMETERS-1'!$B$5:$J$44,4, FALSE))</f>
        <v>0</v>
      </c>
      <c r="BJ272" s="44">
        <f>$F272*'[1]INTERNAL PARAMETERS-2'!U272*(1-VLOOKUP(V$4,'[1]INTERNAL PARAMETERS-1'!$B$5:$J$44,4, FALSE))</f>
        <v>0</v>
      </c>
      <c r="BK272" s="44">
        <f>$F272*'[1]INTERNAL PARAMETERS-2'!V272*(1-VLOOKUP(W$4,'[1]INTERNAL PARAMETERS-1'!$B$5:$J$44,4, FALSE))</f>
        <v>0</v>
      </c>
      <c r="BL272" s="44">
        <f>$F272*'[1]INTERNAL PARAMETERS-2'!W272*(1-VLOOKUP(X$4,'[1]INTERNAL PARAMETERS-1'!$B$5:$J$44,4, FALSE))</f>
        <v>0</v>
      </c>
      <c r="BM272" s="44">
        <f>$F272*'[1]INTERNAL PARAMETERS-2'!X272*(1-VLOOKUP(Y$4,'[1]INTERNAL PARAMETERS-1'!$B$5:$J$44,4, FALSE))</f>
        <v>0</v>
      </c>
      <c r="BN272" s="44">
        <f>$F272*'[1]INTERNAL PARAMETERS-2'!Y272*(1-VLOOKUP(Z$4,'[1]INTERNAL PARAMETERS-1'!$B$5:$J$44,4, FALSE))</f>
        <v>0</v>
      </c>
      <c r="BO272" s="44">
        <f>$F272*'[1]INTERNAL PARAMETERS-2'!Z272*(1-VLOOKUP(AA$4,'[1]INTERNAL PARAMETERS-1'!$B$5:$J$44,4, FALSE))</f>
        <v>0</v>
      </c>
      <c r="BP272" s="44">
        <f>$F272*'[1]INTERNAL PARAMETERS-2'!AA272*(1-VLOOKUP(AB$4,'[1]INTERNAL PARAMETERS-1'!$B$5:$J$44,4, FALSE))</f>
        <v>0</v>
      </c>
      <c r="BQ272" s="44">
        <f>$F272*'[1]INTERNAL PARAMETERS-2'!AB272*(1-VLOOKUP(AC$4,'[1]INTERNAL PARAMETERS-1'!$B$5:$J$44,4, FALSE))</f>
        <v>0</v>
      </c>
      <c r="BR272" s="44">
        <f>$F272*'[1]INTERNAL PARAMETERS-2'!AC272*(1-VLOOKUP(AD$4,'[1]INTERNAL PARAMETERS-1'!$B$5:$J$44,4, FALSE))</f>
        <v>0</v>
      </c>
      <c r="BS272" s="44">
        <f>$F272*'[1]INTERNAL PARAMETERS-2'!AD272*(1-VLOOKUP(AE$4,'[1]INTERNAL PARAMETERS-1'!$B$5:$J$44,4, FALSE))</f>
        <v>0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0</v>
      </c>
      <c r="CA272" s="44">
        <f>$F272*'[1]INTERNAL PARAMETERS-2'!AL272*(1-VLOOKUP(AM$4,'[1]INTERNAL PARAMETERS-1'!$B$5:$J$44,4, FALSE))</f>
        <v>0</v>
      </c>
      <c r="CB272" s="44">
        <f>$F272*'[1]INTERNAL PARAMETERS-2'!AM272*(1-VLOOKUP(AN$4,'[1]INTERNAL PARAMETERS-1'!$B$5:$J$44,4, FALSE))</f>
        <v>0</v>
      </c>
      <c r="CC272" s="44">
        <f>$F272*'[1]INTERNAL PARAMETERS-2'!AN272*(1-VLOOKUP(AO$4,'[1]INTERNAL PARAMETERS-1'!$B$5:$J$44,4, FALSE))</f>
        <v>0</v>
      </c>
      <c r="CD272" s="44">
        <f>$F272*'[1]INTERNAL PARAMETERS-2'!AO272*(1-VLOOKUP(AP$4,'[1]INTERNAL PARAMETERS-1'!$B$5:$J$44,4, FALSE))</f>
        <v>0</v>
      </c>
      <c r="CE272" s="44">
        <f>$F272*'[1]INTERNAL PARAMETERS-2'!AP272*(1-VLOOKUP(AQ$4,'[1]INTERNAL PARAMETERS-1'!$B$5:$J$44,4, FALSE))</f>
        <v>0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</v>
      </c>
      <c r="CH272" s="43">
        <f>$F272*'[1]INTERNAL PARAMETERS-2'!AS272*(1-VLOOKUP(AT$4,'[1]INTERNAL PARAMETERS-1'!$B$5:$J$44,4, FALSE))</f>
        <v>0</v>
      </c>
      <c r="CI272" s="42">
        <f t="shared" si="4"/>
        <v>0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0</v>
      </c>
      <c r="G273" s="45">
        <f>$F273*'[1]INTERNAL PARAMETERS-2'!F273*VLOOKUP(G$4,'[1]INTERNAL PARAMETERS-1'!$B$5:$J$44,4, FALSE)</f>
        <v>0</v>
      </c>
      <c r="H273" s="44">
        <f>$F273*'[1]INTERNAL PARAMETERS-2'!G273*VLOOKUP(H$4,'[1]INTERNAL PARAMETERS-1'!$B$5:$J$44,4, FALSE)</f>
        <v>0</v>
      </c>
      <c r="I273" s="44">
        <f>$F273*'[1]INTERNAL PARAMETERS-2'!H273*VLOOKUP(I$4,'[1]INTERNAL PARAMETERS-1'!$B$5:$J$44,4, FALSE)</f>
        <v>0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0</v>
      </c>
      <c r="N273" s="44">
        <f>$F273*'[1]INTERNAL PARAMETERS-2'!M273*VLOOKUP(N$4,'[1]INTERNAL PARAMETERS-1'!$B$5:$J$44,4, FALSE)</f>
        <v>0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0</v>
      </c>
      <c r="S273" s="44">
        <f>$F273*'[1]INTERNAL PARAMETERS-2'!R273*VLOOKUP(S$4,'[1]INTERNAL PARAMETERS-1'!$B$5:$J$44,4, FALSE)</f>
        <v>0</v>
      </c>
      <c r="T273" s="44">
        <f>$F273*'[1]INTERNAL PARAMETERS-2'!S273*VLOOKUP(T$4,'[1]INTERNAL PARAMETERS-1'!$B$5:$J$44,4, FALSE)</f>
        <v>0</v>
      </c>
      <c r="U273" s="44">
        <f>$F273*'[1]INTERNAL PARAMETERS-2'!T273*VLOOKUP(U$4,'[1]INTERNAL PARAMETERS-1'!$B$5:$J$44,4, FALSE)</f>
        <v>0</v>
      </c>
      <c r="V273" s="44">
        <f>$F273*'[1]INTERNAL PARAMETERS-2'!U273*VLOOKUP(V$4,'[1]INTERNAL PARAMETERS-1'!$B$5:$J$44,4, FALSE)</f>
        <v>0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0</v>
      </c>
      <c r="AJ273" s="44">
        <f>$F273*'[1]INTERNAL PARAMETERS-2'!AI273*VLOOKUP(AJ$4,'[1]INTERNAL PARAMETERS-1'!$B$5:$J$44,4, FALSE)</f>
        <v>0</v>
      </c>
      <c r="AK273" s="44">
        <f>$F273*'[1]INTERNAL PARAMETERS-2'!AJ273*VLOOKUP(AK$4,'[1]INTERNAL PARAMETERS-1'!$B$5:$J$44,4, FALSE)</f>
        <v>0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0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0</v>
      </c>
      <c r="BB273" s="44">
        <f>$F273*'[1]INTERNAL PARAMETERS-2'!M273*(1-VLOOKUP(N$4,'[1]INTERNAL PARAMETERS-1'!$B$5:$J$44,4, FALSE))</f>
        <v>0</v>
      </c>
      <c r="BC273" s="44">
        <f>$F273*'[1]INTERNAL PARAMETERS-2'!N273*(1-VLOOKUP(O$4,'[1]INTERNAL PARAMETERS-1'!$B$5:$J$44,4, FALSE))</f>
        <v>0</v>
      </c>
      <c r="BD273" s="44">
        <f>$F273*'[1]INTERNAL PARAMETERS-2'!O273*(1-VLOOKUP(P$4,'[1]INTERNAL PARAMETERS-1'!$B$5:$J$44,4, FALSE))</f>
        <v>0</v>
      </c>
      <c r="BE273" s="44">
        <f>$F273*'[1]INTERNAL PARAMETERS-2'!P273*(1-VLOOKUP(Q$4,'[1]INTERNAL PARAMETERS-1'!$B$5:$J$44,4, FALSE))</f>
        <v>0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0</v>
      </c>
      <c r="BH273" s="44">
        <f>$F273*'[1]INTERNAL PARAMETERS-2'!S273*(1-VLOOKUP(T$4,'[1]INTERNAL PARAMETERS-1'!$B$5:$J$44,4, FALSE))</f>
        <v>0</v>
      </c>
      <c r="BI273" s="44">
        <f>$F273*'[1]INTERNAL PARAMETERS-2'!T273*(1-VLOOKUP(U$4,'[1]INTERNAL PARAMETERS-1'!$B$5:$J$44,4, FALSE))</f>
        <v>0</v>
      </c>
      <c r="BJ273" s="44">
        <f>$F273*'[1]INTERNAL PARAMETERS-2'!U273*(1-VLOOKUP(V$4,'[1]INTERNAL PARAMETERS-1'!$B$5:$J$44,4, FALSE))</f>
        <v>0</v>
      </c>
      <c r="BK273" s="44">
        <f>$F273*'[1]INTERNAL PARAMETERS-2'!V273*(1-VLOOKUP(W$4,'[1]INTERNAL PARAMETERS-1'!$B$5:$J$44,4, FALSE))</f>
        <v>0</v>
      </c>
      <c r="BL273" s="44">
        <f>$F273*'[1]INTERNAL PARAMETERS-2'!W273*(1-VLOOKUP(X$4,'[1]INTERNAL PARAMETERS-1'!$B$5:$J$44,4, FALSE))</f>
        <v>0</v>
      </c>
      <c r="BM273" s="44">
        <f>$F273*'[1]INTERNAL PARAMETERS-2'!X273*(1-VLOOKUP(Y$4,'[1]INTERNAL PARAMETERS-1'!$B$5:$J$44,4, FALSE))</f>
        <v>0</v>
      </c>
      <c r="BN273" s="44">
        <f>$F273*'[1]INTERNAL PARAMETERS-2'!Y273*(1-VLOOKUP(Z$4,'[1]INTERNAL PARAMETERS-1'!$B$5:$J$44,4, FALSE))</f>
        <v>0</v>
      </c>
      <c r="BO273" s="44">
        <f>$F273*'[1]INTERNAL PARAMETERS-2'!Z273*(1-VLOOKUP(AA$4,'[1]INTERNAL PARAMETERS-1'!$B$5:$J$44,4, FALSE))</f>
        <v>0</v>
      </c>
      <c r="BP273" s="44">
        <f>$F273*'[1]INTERNAL PARAMETERS-2'!AA273*(1-VLOOKUP(AB$4,'[1]INTERNAL PARAMETERS-1'!$B$5:$J$44,4, FALSE))</f>
        <v>0</v>
      </c>
      <c r="BQ273" s="44">
        <f>$F273*'[1]INTERNAL PARAMETERS-2'!AB273*(1-VLOOKUP(AC$4,'[1]INTERNAL PARAMETERS-1'!$B$5:$J$44,4, FALSE))</f>
        <v>0</v>
      </c>
      <c r="BR273" s="44">
        <f>$F273*'[1]INTERNAL PARAMETERS-2'!AC273*(1-VLOOKUP(AD$4,'[1]INTERNAL PARAMETERS-1'!$B$5:$J$44,4, FALSE))</f>
        <v>0</v>
      </c>
      <c r="BS273" s="44">
        <f>$F273*'[1]INTERNAL PARAMETERS-2'!AD273*(1-VLOOKUP(AE$4,'[1]INTERNAL PARAMETERS-1'!$B$5:$J$44,4, FALSE))</f>
        <v>0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</v>
      </c>
      <c r="CA273" s="44">
        <f>$F273*'[1]INTERNAL PARAMETERS-2'!AL273*(1-VLOOKUP(AM$4,'[1]INTERNAL PARAMETERS-1'!$B$5:$J$44,4, FALSE))</f>
        <v>0</v>
      </c>
      <c r="CB273" s="44">
        <f>$F273*'[1]INTERNAL PARAMETERS-2'!AM273*(1-VLOOKUP(AN$4,'[1]INTERNAL PARAMETERS-1'!$B$5:$J$44,4, FALSE))</f>
        <v>0</v>
      </c>
      <c r="CC273" s="44">
        <f>$F273*'[1]INTERNAL PARAMETERS-2'!AN273*(1-VLOOKUP(AO$4,'[1]INTERNAL PARAMETERS-1'!$B$5:$J$44,4, FALSE))</f>
        <v>0</v>
      </c>
      <c r="CD273" s="44">
        <f>$F273*'[1]INTERNAL PARAMETERS-2'!AO273*(1-VLOOKUP(AP$4,'[1]INTERNAL PARAMETERS-1'!$B$5:$J$44,4, FALSE))</f>
        <v>0</v>
      </c>
      <c r="CE273" s="44">
        <f>$F273*'[1]INTERNAL PARAMETERS-2'!AP273*(1-VLOOKUP(AQ$4,'[1]INTERNAL PARAMETERS-1'!$B$5:$J$44,4, FALSE))</f>
        <v>0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0</v>
      </c>
      <c r="CH273" s="43">
        <f>$F273*'[1]INTERNAL PARAMETERS-2'!AS273*(1-VLOOKUP(AT$4,'[1]INTERNAL PARAMETERS-1'!$B$5:$J$44,4, FALSE))</f>
        <v>0</v>
      </c>
      <c r="CI273" s="42">
        <f t="shared" si="4"/>
        <v>0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0</v>
      </c>
      <c r="G274" s="45">
        <f>$F274*'[1]INTERNAL PARAMETERS-2'!F274*VLOOKUP(G$4,'[1]INTERNAL PARAMETERS-1'!$B$5:$J$44,4, FALSE)</f>
        <v>0</v>
      </c>
      <c r="H274" s="44">
        <f>$F274*'[1]INTERNAL PARAMETERS-2'!G274*VLOOKUP(H$4,'[1]INTERNAL PARAMETERS-1'!$B$5:$J$44,4, FALSE)</f>
        <v>0</v>
      </c>
      <c r="I274" s="44">
        <f>$F274*'[1]INTERNAL PARAMETERS-2'!H274*VLOOKUP(I$4,'[1]INTERNAL PARAMETERS-1'!$B$5:$J$44,4, FALSE)</f>
        <v>0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0</v>
      </c>
      <c r="N274" s="44">
        <f>$F274*'[1]INTERNAL PARAMETERS-2'!M274*VLOOKUP(N$4,'[1]INTERNAL PARAMETERS-1'!$B$5:$J$44,4, FALSE)</f>
        <v>0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</v>
      </c>
      <c r="T274" s="44">
        <f>$F274*'[1]INTERNAL PARAMETERS-2'!S274*VLOOKUP(T$4,'[1]INTERNAL PARAMETERS-1'!$B$5:$J$44,4, FALSE)</f>
        <v>0</v>
      </c>
      <c r="U274" s="44">
        <f>$F274*'[1]INTERNAL PARAMETERS-2'!T274*VLOOKUP(U$4,'[1]INTERNAL PARAMETERS-1'!$B$5:$J$44,4, FALSE)</f>
        <v>0</v>
      </c>
      <c r="V274" s="44">
        <f>$F274*'[1]INTERNAL PARAMETERS-2'!U274*VLOOKUP(V$4,'[1]INTERNAL PARAMETERS-1'!$B$5:$J$44,4, FALSE)</f>
        <v>0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0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0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0</v>
      </c>
      <c r="BB274" s="44">
        <f>$F274*'[1]INTERNAL PARAMETERS-2'!M274*(1-VLOOKUP(N$4,'[1]INTERNAL PARAMETERS-1'!$B$5:$J$44,4, FALSE))</f>
        <v>0</v>
      </c>
      <c r="BC274" s="44">
        <f>$F274*'[1]INTERNAL PARAMETERS-2'!N274*(1-VLOOKUP(O$4,'[1]INTERNAL PARAMETERS-1'!$B$5:$J$44,4, FALSE))</f>
        <v>0</v>
      </c>
      <c r="BD274" s="44">
        <f>$F274*'[1]INTERNAL PARAMETERS-2'!O274*(1-VLOOKUP(P$4,'[1]INTERNAL PARAMETERS-1'!$B$5:$J$44,4, FALSE))</f>
        <v>0</v>
      </c>
      <c r="BE274" s="44">
        <f>$F274*'[1]INTERNAL PARAMETERS-2'!P274*(1-VLOOKUP(Q$4,'[1]INTERNAL PARAMETERS-1'!$B$5:$J$44,4, FALSE))</f>
        <v>0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0</v>
      </c>
      <c r="BH274" s="44">
        <f>$F274*'[1]INTERNAL PARAMETERS-2'!S274*(1-VLOOKUP(T$4,'[1]INTERNAL PARAMETERS-1'!$B$5:$J$44,4, FALSE))</f>
        <v>0</v>
      </c>
      <c r="BI274" s="44">
        <f>$F274*'[1]INTERNAL PARAMETERS-2'!T274*(1-VLOOKUP(U$4,'[1]INTERNAL PARAMETERS-1'!$B$5:$J$44,4, FALSE))</f>
        <v>0</v>
      </c>
      <c r="BJ274" s="44">
        <f>$F274*'[1]INTERNAL PARAMETERS-2'!U274*(1-VLOOKUP(V$4,'[1]INTERNAL PARAMETERS-1'!$B$5:$J$44,4, FALSE))</f>
        <v>0</v>
      </c>
      <c r="BK274" s="44">
        <f>$F274*'[1]INTERNAL PARAMETERS-2'!V274*(1-VLOOKUP(W$4,'[1]INTERNAL PARAMETERS-1'!$B$5:$J$44,4, FALSE))</f>
        <v>0</v>
      </c>
      <c r="BL274" s="44">
        <f>$F274*'[1]INTERNAL PARAMETERS-2'!W274*(1-VLOOKUP(X$4,'[1]INTERNAL PARAMETERS-1'!$B$5:$J$44,4, FALSE))</f>
        <v>0</v>
      </c>
      <c r="BM274" s="44">
        <f>$F274*'[1]INTERNAL PARAMETERS-2'!X274*(1-VLOOKUP(Y$4,'[1]INTERNAL PARAMETERS-1'!$B$5:$J$44,4, FALSE))</f>
        <v>0</v>
      </c>
      <c r="BN274" s="44">
        <f>$F274*'[1]INTERNAL PARAMETERS-2'!Y274*(1-VLOOKUP(Z$4,'[1]INTERNAL PARAMETERS-1'!$B$5:$J$44,4, FALSE))</f>
        <v>0</v>
      </c>
      <c r="BO274" s="44">
        <f>$F274*'[1]INTERNAL PARAMETERS-2'!Z274*(1-VLOOKUP(AA$4,'[1]INTERNAL PARAMETERS-1'!$B$5:$J$44,4, FALSE))</f>
        <v>0</v>
      </c>
      <c r="BP274" s="44">
        <f>$F274*'[1]INTERNAL PARAMETERS-2'!AA274*(1-VLOOKUP(AB$4,'[1]INTERNAL PARAMETERS-1'!$B$5:$J$44,4, FALSE))</f>
        <v>0</v>
      </c>
      <c r="BQ274" s="44">
        <f>$F274*'[1]INTERNAL PARAMETERS-2'!AB274*(1-VLOOKUP(AC$4,'[1]INTERNAL PARAMETERS-1'!$B$5:$J$44,4, FALSE))</f>
        <v>0</v>
      </c>
      <c r="BR274" s="44">
        <f>$F274*'[1]INTERNAL PARAMETERS-2'!AC274*(1-VLOOKUP(AD$4,'[1]INTERNAL PARAMETERS-1'!$B$5:$J$44,4, FALSE))</f>
        <v>0</v>
      </c>
      <c r="BS274" s="44">
        <f>$F274*'[1]INTERNAL PARAMETERS-2'!AD274*(1-VLOOKUP(AE$4,'[1]INTERNAL PARAMETERS-1'!$B$5:$J$44,4, FALSE))</f>
        <v>0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0</v>
      </c>
      <c r="CA274" s="44">
        <f>$F274*'[1]INTERNAL PARAMETERS-2'!AL274*(1-VLOOKUP(AM$4,'[1]INTERNAL PARAMETERS-1'!$B$5:$J$44,4, FALSE))</f>
        <v>0</v>
      </c>
      <c r="CB274" s="44">
        <f>$F274*'[1]INTERNAL PARAMETERS-2'!AM274*(1-VLOOKUP(AN$4,'[1]INTERNAL PARAMETERS-1'!$B$5:$J$44,4, FALSE))</f>
        <v>0</v>
      </c>
      <c r="CC274" s="44">
        <f>$F274*'[1]INTERNAL PARAMETERS-2'!AN274*(1-VLOOKUP(AO$4,'[1]INTERNAL PARAMETERS-1'!$B$5:$J$44,4, FALSE))</f>
        <v>0</v>
      </c>
      <c r="CD274" s="44">
        <f>$F274*'[1]INTERNAL PARAMETERS-2'!AO274*(1-VLOOKUP(AP$4,'[1]INTERNAL PARAMETERS-1'!$B$5:$J$44,4, FALSE))</f>
        <v>0</v>
      </c>
      <c r="CE274" s="44">
        <f>$F274*'[1]INTERNAL PARAMETERS-2'!AP274*(1-VLOOKUP(AQ$4,'[1]INTERNAL PARAMETERS-1'!$B$5:$J$44,4, FALSE))</f>
        <v>0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0</v>
      </c>
      <c r="CH274" s="43">
        <f>$F274*'[1]INTERNAL PARAMETERS-2'!AS274*(1-VLOOKUP(AT$4,'[1]INTERNAL PARAMETERS-1'!$B$5:$J$44,4, FALSE))</f>
        <v>0</v>
      </c>
      <c r="CI274" s="42">
        <f t="shared" si="4"/>
        <v>0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0</v>
      </c>
      <c r="G275" s="45">
        <f>$F275*'[1]INTERNAL PARAMETERS-2'!F275*VLOOKUP(G$4,'[1]INTERNAL PARAMETERS-1'!$B$5:$J$44,4, FALSE)</f>
        <v>0</v>
      </c>
      <c r="H275" s="44">
        <f>$F275*'[1]INTERNAL PARAMETERS-2'!G275*VLOOKUP(H$4,'[1]INTERNAL PARAMETERS-1'!$B$5:$J$44,4, FALSE)</f>
        <v>0</v>
      </c>
      <c r="I275" s="44">
        <f>$F275*'[1]INTERNAL PARAMETERS-2'!H275*VLOOKUP(I$4,'[1]INTERNAL PARAMETERS-1'!$B$5:$J$44,4, FALSE)</f>
        <v>0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</v>
      </c>
      <c r="N275" s="44">
        <f>$F275*'[1]INTERNAL PARAMETERS-2'!M275*VLOOKUP(N$4,'[1]INTERNAL PARAMETERS-1'!$B$5:$J$44,4, FALSE)</f>
        <v>0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0</v>
      </c>
      <c r="S275" s="44">
        <f>$F275*'[1]INTERNAL PARAMETERS-2'!R275*VLOOKUP(S$4,'[1]INTERNAL PARAMETERS-1'!$B$5:$J$44,4, FALSE)</f>
        <v>0</v>
      </c>
      <c r="T275" s="44">
        <f>$F275*'[1]INTERNAL PARAMETERS-2'!S275*VLOOKUP(T$4,'[1]INTERNAL PARAMETERS-1'!$B$5:$J$44,4, FALSE)</f>
        <v>0</v>
      </c>
      <c r="U275" s="44">
        <f>$F275*'[1]INTERNAL PARAMETERS-2'!T275*VLOOKUP(U$4,'[1]INTERNAL PARAMETERS-1'!$B$5:$J$44,4, FALSE)</f>
        <v>0</v>
      </c>
      <c r="V275" s="44">
        <f>$F275*'[1]INTERNAL PARAMETERS-2'!U275*VLOOKUP(V$4,'[1]INTERNAL PARAMETERS-1'!$B$5:$J$44,4, FALSE)</f>
        <v>0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0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0</v>
      </c>
      <c r="BB275" s="44">
        <f>$F275*'[1]INTERNAL PARAMETERS-2'!M275*(1-VLOOKUP(N$4,'[1]INTERNAL PARAMETERS-1'!$B$5:$J$44,4, FALSE))</f>
        <v>0</v>
      </c>
      <c r="BC275" s="44">
        <f>$F275*'[1]INTERNAL PARAMETERS-2'!N275*(1-VLOOKUP(O$4,'[1]INTERNAL PARAMETERS-1'!$B$5:$J$44,4, FALSE))</f>
        <v>0</v>
      </c>
      <c r="BD275" s="44">
        <f>$F275*'[1]INTERNAL PARAMETERS-2'!O275*(1-VLOOKUP(P$4,'[1]INTERNAL PARAMETERS-1'!$B$5:$J$44,4, FALSE))</f>
        <v>0</v>
      </c>
      <c r="BE275" s="44">
        <f>$F275*'[1]INTERNAL PARAMETERS-2'!P275*(1-VLOOKUP(Q$4,'[1]INTERNAL PARAMETERS-1'!$B$5:$J$44,4, FALSE))</f>
        <v>0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0</v>
      </c>
      <c r="BH275" s="44">
        <f>$F275*'[1]INTERNAL PARAMETERS-2'!S275*(1-VLOOKUP(T$4,'[1]INTERNAL PARAMETERS-1'!$B$5:$J$44,4, FALSE))</f>
        <v>0</v>
      </c>
      <c r="BI275" s="44">
        <f>$F275*'[1]INTERNAL PARAMETERS-2'!T275*(1-VLOOKUP(U$4,'[1]INTERNAL PARAMETERS-1'!$B$5:$J$44,4, FALSE))</f>
        <v>0</v>
      </c>
      <c r="BJ275" s="44">
        <f>$F275*'[1]INTERNAL PARAMETERS-2'!U275*(1-VLOOKUP(V$4,'[1]INTERNAL PARAMETERS-1'!$B$5:$J$44,4, FALSE))</f>
        <v>0</v>
      </c>
      <c r="BK275" s="44">
        <f>$F275*'[1]INTERNAL PARAMETERS-2'!V275*(1-VLOOKUP(W$4,'[1]INTERNAL PARAMETERS-1'!$B$5:$J$44,4, FALSE))</f>
        <v>0</v>
      </c>
      <c r="BL275" s="44">
        <f>$F275*'[1]INTERNAL PARAMETERS-2'!W275*(1-VLOOKUP(X$4,'[1]INTERNAL PARAMETERS-1'!$B$5:$J$44,4, FALSE))</f>
        <v>0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0</v>
      </c>
      <c r="BO275" s="44">
        <f>$F275*'[1]INTERNAL PARAMETERS-2'!Z275*(1-VLOOKUP(AA$4,'[1]INTERNAL PARAMETERS-1'!$B$5:$J$44,4, FALSE))</f>
        <v>0</v>
      </c>
      <c r="BP275" s="44">
        <f>$F275*'[1]INTERNAL PARAMETERS-2'!AA275*(1-VLOOKUP(AB$4,'[1]INTERNAL PARAMETERS-1'!$B$5:$J$44,4, FALSE))</f>
        <v>0</v>
      </c>
      <c r="BQ275" s="44">
        <f>$F275*'[1]INTERNAL PARAMETERS-2'!AB275*(1-VLOOKUP(AC$4,'[1]INTERNAL PARAMETERS-1'!$B$5:$J$44,4, FALSE))</f>
        <v>0</v>
      </c>
      <c r="BR275" s="44">
        <f>$F275*'[1]INTERNAL PARAMETERS-2'!AC275*(1-VLOOKUP(AD$4,'[1]INTERNAL PARAMETERS-1'!$B$5:$J$44,4, FALSE))</f>
        <v>0</v>
      </c>
      <c r="BS275" s="44">
        <f>$F275*'[1]INTERNAL PARAMETERS-2'!AD275*(1-VLOOKUP(AE$4,'[1]INTERNAL PARAMETERS-1'!$B$5:$J$44,4, FALSE))</f>
        <v>0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0</v>
      </c>
      <c r="CA275" s="44">
        <f>$F275*'[1]INTERNAL PARAMETERS-2'!AL275*(1-VLOOKUP(AM$4,'[1]INTERNAL PARAMETERS-1'!$B$5:$J$44,4, FALSE))</f>
        <v>0</v>
      </c>
      <c r="CB275" s="44">
        <f>$F275*'[1]INTERNAL PARAMETERS-2'!AM275*(1-VLOOKUP(AN$4,'[1]INTERNAL PARAMETERS-1'!$B$5:$J$44,4, FALSE))</f>
        <v>0</v>
      </c>
      <c r="CC275" s="44">
        <f>$F275*'[1]INTERNAL PARAMETERS-2'!AN275*(1-VLOOKUP(AO$4,'[1]INTERNAL PARAMETERS-1'!$B$5:$J$44,4, FALSE))</f>
        <v>0</v>
      </c>
      <c r="CD275" s="44">
        <f>$F275*'[1]INTERNAL PARAMETERS-2'!AO275*(1-VLOOKUP(AP$4,'[1]INTERNAL PARAMETERS-1'!$B$5:$J$44,4, FALSE))</f>
        <v>0</v>
      </c>
      <c r="CE275" s="44">
        <f>$F275*'[1]INTERNAL PARAMETERS-2'!AP275*(1-VLOOKUP(AQ$4,'[1]INTERNAL PARAMETERS-1'!$B$5:$J$44,4, FALSE))</f>
        <v>0</v>
      </c>
      <c r="CF275" s="44">
        <f>$F275*'[1]INTERNAL PARAMETERS-2'!AQ275*(1-VLOOKUP(AR$4,'[1]INTERNAL PARAMETERS-1'!$B$5:$J$44,4, FALSE))</f>
        <v>0</v>
      </c>
      <c r="CG275" s="44">
        <f>$F275*'[1]INTERNAL PARAMETERS-2'!AR275*(1-VLOOKUP(AS$4,'[1]INTERNAL PARAMETERS-1'!$B$5:$J$44,4, FALSE))</f>
        <v>0</v>
      </c>
      <c r="CH275" s="43">
        <f>$F275*'[1]INTERNAL PARAMETERS-2'!AS275*(1-VLOOKUP(AT$4,'[1]INTERNAL PARAMETERS-1'!$B$5:$J$44,4, FALSE))</f>
        <v>0</v>
      </c>
      <c r="CI275" s="42">
        <f t="shared" si="4"/>
        <v>0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0</v>
      </c>
      <c r="G276" s="45">
        <f>$F276*'[1]INTERNAL PARAMETERS-2'!F276*VLOOKUP(G$4,'[1]INTERNAL PARAMETERS-1'!$B$5:$J$44,4, FALSE)</f>
        <v>0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0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</v>
      </c>
      <c r="N276" s="44">
        <f>$F276*'[1]INTERNAL PARAMETERS-2'!M276*VLOOKUP(N$4,'[1]INTERNAL PARAMETERS-1'!$B$5:$J$44,4, FALSE)</f>
        <v>0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0</v>
      </c>
      <c r="S276" s="44">
        <f>$F276*'[1]INTERNAL PARAMETERS-2'!R276*VLOOKUP(S$4,'[1]INTERNAL PARAMETERS-1'!$B$5:$J$44,4, FALSE)</f>
        <v>0</v>
      </c>
      <c r="T276" s="44">
        <f>$F276*'[1]INTERNAL PARAMETERS-2'!S276*VLOOKUP(T$4,'[1]INTERNAL PARAMETERS-1'!$B$5:$J$44,4, FALSE)</f>
        <v>0</v>
      </c>
      <c r="U276" s="44">
        <f>$F276*'[1]INTERNAL PARAMETERS-2'!T276*VLOOKUP(U$4,'[1]INTERNAL PARAMETERS-1'!$B$5:$J$44,4, FALSE)</f>
        <v>0</v>
      </c>
      <c r="V276" s="44">
        <f>$F276*'[1]INTERNAL PARAMETERS-2'!U276*VLOOKUP(V$4,'[1]INTERNAL PARAMETERS-1'!$B$5:$J$44,4, FALSE)</f>
        <v>0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</v>
      </c>
      <c r="AI276" s="44">
        <f>$F276*'[1]INTERNAL PARAMETERS-2'!AH276*VLOOKUP(AI$4,'[1]INTERNAL PARAMETERS-1'!$B$5:$J$44,4, FALSE)</f>
        <v>0</v>
      </c>
      <c r="AJ276" s="44">
        <f>$F276*'[1]INTERNAL PARAMETERS-2'!AI276*VLOOKUP(AJ$4,'[1]INTERNAL PARAMETERS-1'!$B$5:$J$44,4, FALSE)</f>
        <v>0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0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0</v>
      </c>
      <c r="BB276" s="44">
        <f>$F276*'[1]INTERNAL PARAMETERS-2'!M276*(1-VLOOKUP(N$4,'[1]INTERNAL PARAMETERS-1'!$B$5:$J$44,4, FALSE))</f>
        <v>0</v>
      </c>
      <c r="BC276" s="44">
        <f>$F276*'[1]INTERNAL PARAMETERS-2'!N276*(1-VLOOKUP(O$4,'[1]INTERNAL PARAMETERS-1'!$B$5:$J$44,4, FALSE))</f>
        <v>0</v>
      </c>
      <c r="BD276" s="44">
        <f>$F276*'[1]INTERNAL PARAMETERS-2'!O276*(1-VLOOKUP(P$4,'[1]INTERNAL PARAMETERS-1'!$B$5:$J$44,4, FALSE))</f>
        <v>0</v>
      </c>
      <c r="BE276" s="44">
        <f>$F276*'[1]INTERNAL PARAMETERS-2'!P276*(1-VLOOKUP(Q$4,'[1]INTERNAL PARAMETERS-1'!$B$5:$J$44,4, FALSE))</f>
        <v>0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0</v>
      </c>
      <c r="BH276" s="44">
        <f>$F276*'[1]INTERNAL PARAMETERS-2'!S276*(1-VLOOKUP(T$4,'[1]INTERNAL PARAMETERS-1'!$B$5:$J$44,4, FALSE))</f>
        <v>0</v>
      </c>
      <c r="BI276" s="44">
        <f>$F276*'[1]INTERNAL PARAMETERS-2'!T276*(1-VLOOKUP(U$4,'[1]INTERNAL PARAMETERS-1'!$B$5:$J$44,4, FALSE))</f>
        <v>0</v>
      </c>
      <c r="BJ276" s="44">
        <f>$F276*'[1]INTERNAL PARAMETERS-2'!U276*(1-VLOOKUP(V$4,'[1]INTERNAL PARAMETERS-1'!$B$5:$J$44,4, FALSE))</f>
        <v>0</v>
      </c>
      <c r="BK276" s="44">
        <f>$F276*'[1]INTERNAL PARAMETERS-2'!V276*(1-VLOOKUP(W$4,'[1]INTERNAL PARAMETERS-1'!$B$5:$J$44,4, FALSE))</f>
        <v>0</v>
      </c>
      <c r="BL276" s="44">
        <f>$F276*'[1]INTERNAL PARAMETERS-2'!W276*(1-VLOOKUP(X$4,'[1]INTERNAL PARAMETERS-1'!$B$5:$J$44,4, FALSE))</f>
        <v>0</v>
      </c>
      <c r="BM276" s="44">
        <f>$F276*'[1]INTERNAL PARAMETERS-2'!X276*(1-VLOOKUP(Y$4,'[1]INTERNAL PARAMETERS-1'!$B$5:$J$44,4, FALSE))</f>
        <v>0</v>
      </c>
      <c r="BN276" s="44">
        <f>$F276*'[1]INTERNAL PARAMETERS-2'!Y276*(1-VLOOKUP(Z$4,'[1]INTERNAL PARAMETERS-1'!$B$5:$J$44,4, FALSE))</f>
        <v>0</v>
      </c>
      <c r="BO276" s="44">
        <f>$F276*'[1]INTERNAL PARAMETERS-2'!Z276*(1-VLOOKUP(AA$4,'[1]INTERNAL PARAMETERS-1'!$B$5:$J$44,4, FALSE))</f>
        <v>0</v>
      </c>
      <c r="BP276" s="44">
        <f>$F276*'[1]INTERNAL PARAMETERS-2'!AA276*(1-VLOOKUP(AB$4,'[1]INTERNAL PARAMETERS-1'!$B$5:$J$44,4, FALSE))</f>
        <v>0</v>
      </c>
      <c r="BQ276" s="44">
        <f>$F276*'[1]INTERNAL PARAMETERS-2'!AB276*(1-VLOOKUP(AC$4,'[1]INTERNAL PARAMETERS-1'!$B$5:$J$44,4, FALSE))</f>
        <v>0</v>
      </c>
      <c r="BR276" s="44">
        <f>$F276*'[1]INTERNAL PARAMETERS-2'!AC276*(1-VLOOKUP(AD$4,'[1]INTERNAL PARAMETERS-1'!$B$5:$J$44,4, FALSE))</f>
        <v>0</v>
      </c>
      <c r="BS276" s="44">
        <f>$F276*'[1]INTERNAL PARAMETERS-2'!AD276*(1-VLOOKUP(AE$4,'[1]INTERNAL PARAMETERS-1'!$B$5:$J$44,4, FALSE))</f>
        <v>0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0</v>
      </c>
      <c r="CA276" s="44">
        <f>$F276*'[1]INTERNAL PARAMETERS-2'!AL276*(1-VLOOKUP(AM$4,'[1]INTERNAL PARAMETERS-1'!$B$5:$J$44,4, FALSE))</f>
        <v>0</v>
      </c>
      <c r="CB276" s="44">
        <f>$F276*'[1]INTERNAL PARAMETERS-2'!AM276*(1-VLOOKUP(AN$4,'[1]INTERNAL PARAMETERS-1'!$B$5:$J$44,4, FALSE))</f>
        <v>0</v>
      </c>
      <c r="CC276" s="44">
        <f>$F276*'[1]INTERNAL PARAMETERS-2'!AN276*(1-VLOOKUP(AO$4,'[1]INTERNAL PARAMETERS-1'!$B$5:$J$44,4, FALSE))</f>
        <v>0</v>
      </c>
      <c r="CD276" s="44">
        <f>$F276*'[1]INTERNAL PARAMETERS-2'!AO276*(1-VLOOKUP(AP$4,'[1]INTERNAL PARAMETERS-1'!$B$5:$J$44,4, FALSE))</f>
        <v>0</v>
      </c>
      <c r="CE276" s="44">
        <f>$F276*'[1]INTERNAL PARAMETERS-2'!AP276*(1-VLOOKUP(AQ$4,'[1]INTERNAL PARAMETERS-1'!$B$5:$J$44,4, FALSE))</f>
        <v>0</v>
      </c>
      <c r="CF276" s="44">
        <f>$F276*'[1]INTERNAL PARAMETERS-2'!AQ276*(1-VLOOKUP(AR$4,'[1]INTERNAL PARAMETERS-1'!$B$5:$J$44,4, FALSE))</f>
        <v>0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0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0</v>
      </c>
      <c r="G277" s="45">
        <f>$F277*'[1]INTERNAL PARAMETERS-2'!F277*VLOOKUP(G$4,'[1]INTERNAL PARAMETERS-1'!$B$5:$J$44,4, FALSE)</f>
        <v>0</v>
      </c>
      <c r="H277" s="44">
        <f>$F277*'[1]INTERNAL PARAMETERS-2'!G277*VLOOKUP(H$4,'[1]INTERNAL PARAMETERS-1'!$B$5:$J$44,4, FALSE)</f>
        <v>0</v>
      </c>
      <c r="I277" s="44">
        <f>$F277*'[1]INTERNAL PARAMETERS-2'!H277*VLOOKUP(I$4,'[1]INTERNAL PARAMETERS-1'!$B$5:$J$44,4, FALSE)</f>
        <v>0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0</v>
      </c>
      <c r="N277" s="44">
        <f>$F277*'[1]INTERNAL PARAMETERS-2'!M277*VLOOKUP(N$4,'[1]INTERNAL PARAMETERS-1'!$B$5:$J$44,4, FALSE)</f>
        <v>0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0</v>
      </c>
      <c r="S277" s="44">
        <f>$F277*'[1]INTERNAL PARAMETERS-2'!R277*VLOOKUP(S$4,'[1]INTERNAL PARAMETERS-1'!$B$5:$J$44,4, FALSE)</f>
        <v>0</v>
      </c>
      <c r="T277" s="44">
        <f>$F277*'[1]INTERNAL PARAMETERS-2'!S277*VLOOKUP(T$4,'[1]INTERNAL PARAMETERS-1'!$B$5:$J$44,4, FALSE)</f>
        <v>0</v>
      </c>
      <c r="U277" s="44">
        <f>$F277*'[1]INTERNAL PARAMETERS-2'!T277*VLOOKUP(U$4,'[1]INTERNAL PARAMETERS-1'!$B$5:$J$44,4, FALSE)</f>
        <v>0</v>
      </c>
      <c r="V277" s="44">
        <f>$F277*'[1]INTERNAL PARAMETERS-2'!U277*VLOOKUP(V$4,'[1]INTERNAL PARAMETERS-1'!$B$5:$J$44,4, FALSE)</f>
        <v>0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</v>
      </c>
      <c r="AG277" s="44">
        <f>$F277*'[1]INTERNAL PARAMETERS-2'!AF277*VLOOKUP(AG$4,'[1]INTERNAL PARAMETERS-1'!$B$5:$J$44,4, FALSE)</f>
        <v>0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0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0</v>
      </c>
      <c r="BB277" s="44">
        <f>$F277*'[1]INTERNAL PARAMETERS-2'!M277*(1-VLOOKUP(N$4,'[1]INTERNAL PARAMETERS-1'!$B$5:$J$44,4, FALSE))</f>
        <v>0</v>
      </c>
      <c r="BC277" s="44">
        <f>$F277*'[1]INTERNAL PARAMETERS-2'!N277*(1-VLOOKUP(O$4,'[1]INTERNAL PARAMETERS-1'!$B$5:$J$44,4, FALSE))</f>
        <v>0</v>
      </c>
      <c r="BD277" s="44">
        <f>$F277*'[1]INTERNAL PARAMETERS-2'!O277*(1-VLOOKUP(P$4,'[1]INTERNAL PARAMETERS-1'!$B$5:$J$44,4, FALSE))</f>
        <v>0</v>
      </c>
      <c r="BE277" s="44">
        <f>$F277*'[1]INTERNAL PARAMETERS-2'!P277*(1-VLOOKUP(Q$4,'[1]INTERNAL PARAMETERS-1'!$B$5:$J$44,4, FALSE))</f>
        <v>0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0</v>
      </c>
      <c r="BH277" s="44">
        <f>$F277*'[1]INTERNAL PARAMETERS-2'!S277*(1-VLOOKUP(T$4,'[1]INTERNAL PARAMETERS-1'!$B$5:$J$44,4, FALSE))</f>
        <v>0</v>
      </c>
      <c r="BI277" s="44">
        <f>$F277*'[1]INTERNAL PARAMETERS-2'!T277*(1-VLOOKUP(U$4,'[1]INTERNAL PARAMETERS-1'!$B$5:$J$44,4, FALSE))</f>
        <v>0</v>
      </c>
      <c r="BJ277" s="44">
        <f>$F277*'[1]INTERNAL PARAMETERS-2'!U277*(1-VLOOKUP(V$4,'[1]INTERNAL PARAMETERS-1'!$B$5:$J$44,4, FALSE))</f>
        <v>0</v>
      </c>
      <c r="BK277" s="44">
        <f>$F277*'[1]INTERNAL PARAMETERS-2'!V277*(1-VLOOKUP(W$4,'[1]INTERNAL PARAMETERS-1'!$B$5:$J$44,4, FALSE))</f>
        <v>0</v>
      </c>
      <c r="BL277" s="44">
        <f>$F277*'[1]INTERNAL PARAMETERS-2'!W277*(1-VLOOKUP(X$4,'[1]INTERNAL PARAMETERS-1'!$B$5:$J$44,4, FALSE))</f>
        <v>0</v>
      </c>
      <c r="BM277" s="44">
        <f>$F277*'[1]INTERNAL PARAMETERS-2'!X277*(1-VLOOKUP(Y$4,'[1]INTERNAL PARAMETERS-1'!$B$5:$J$44,4, FALSE))</f>
        <v>0</v>
      </c>
      <c r="BN277" s="44">
        <f>$F277*'[1]INTERNAL PARAMETERS-2'!Y277*(1-VLOOKUP(Z$4,'[1]INTERNAL PARAMETERS-1'!$B$5:$J$44,4, FALSE))</f>
        <v>0</v>
      </c>
      <c r="BO277" s="44">
        <f>$F277*'[1]INTERNAL PARAMETERS-2'!Z277*(1-VLOOKUP(AA$4,'[1]INTERNAL PARAMETERS-1'!$B$5:$J$44,4, FALSE))</f>
        <v>0</v>
      </c>
      <c r="BP277" s="44">
        <f>$F277*'[1]INTERNAL PARAMETERS-2'!AA277*(1-VLOOKUP(AB$4,'[1]INTERNAL PARAMETERS-1'!$B$5:$J$44,4, FALSE))</f>
        <v>0</v>
      </c>
      <c r="BQ277" s="44">
        <f>$F277*'[1]INTERNAL PARAMETERS-2'!AB277*(1-VLOOKUP(AC$4,'[1]INTERNAL PARAMETERS-1'!$B$5:$J$44,4, FALSE))</f>
        <v>0</v>
      </c>
      <c r="BR277" s="44">
        <f>$F277*'[1]INTERNAL PARAMETERS-2'!AC277*(1-VLOOKUP(AD$4,'[1]INTERNAL PARAMETERS-1'!$B$5:$J$44,4, FALSE))</f>
        <v>0</v>
      </c>
      <c r="BS277" s="44">
        <f>$F277*'[1]INTERNAL PARAMETERS-2'!AD277*(1-VLOOKUP(AE$4,'[1]INTERNAL PARAMETERS-1'!$B$5:$J$44,4, FALSE))</f>
        <v>0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0</v>
      </c>
      <c r="CA277" s="44">
        <f>$F277*'[1]INTERNAL PARAMETERS-2'!AL277*(1-VLOOKUP(AM$4,'[1]INTERNAL PARAMETERS-1'!$B$5:$J$44,4, FALSE))</f>
        <v>0</v>
      </c>
      <c r="CB277" s="44">
        <f>$F277*'[1]INTERNAL PARAMETERS-2'!AM277*(1-VLOOKUP(AN$4,'[1]INTERNAL PARAMETERS-1'!$B$5:$J$44,4, FALSE))</f>
        <v>0</v>
      </c>
      <c r="CC277" s="44">
        <f>$F277*'[1]INTERNAL PARAMETERS-2'!AN277*(1-VLOOKUP(AO$4,'[1]INTERNAL PARAMETERS-1'!$B$5:$J$44,4, FALSE))</f>
        <v>0</v>
      </c>
      <c r="CD277" s="44">
        <f>$F277*'[1]INTERNAL PARAMETERS-2'!AO277*(1-VLOOKUP(AP$4,'[1]INTERNAL PARAMETERS-1'!$B$5:$J$44,4, FALSE))</f>
        <v>0</v>
      </c>
      <c r="CE277" s="44">
        <f>$F277*'[1]INTERNAL PARAMETERS-2'!AP277*(1-VLOOKUP(AQ$4,'[1]INTERNAL PARAMETERS-1'!$B$5:$J$44,4, FALSE))</f>
        <v>0</v>
      </c>
      <c r="CF277" s="44">
        <f>$F277*'[1]INTERNAL PARAMETERS-2'!AQ277*(1-VLOOKUP(AR$4,'[1]INTERNAL PARAMETERS-1'!$B$5:$J$44,4, FALSE))</f>
        <v>0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0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0</v>
      </c>
      <c r="G278" s="45">
        <f>$F278*'[1]INTERNAL PARAMETERS-2'!F278*VLOOKUP(G$4,'[1]INTERNAL PARAMETERS-1'!$B$5:$J$44,4, FALSE)</f>
        <v>0</v>
      </c>
      <c r="H278" s="44">
        <f>$F278*'[1]INTERNAL PARAMETERS-2'!G278*VLOOKUP(H$4,'[1]INTERNAL PARAMETERS-1'!$B$5:$J$44,4, FALSE)</f>
        <v>0</v>
      </c>
      <c r="I278" s="44">
        <f>$F278*'[1]INTERNAL PARAMETERS-2'!H278*VLOOKUP(I$4,'[1]INTERNAL PARAMETERS-1'!$B$5:$J$44,4, FALSE)</f>
        <v>0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</v>
      </c>
      <c r="M278" s="44">
        <f>$F278*'[1]INTERNAL PARAMETERS-2'!L278*VLOOKUP(M$4,'[1]INTERNAL PARAMETERS-1'!$B$5:$J$44,4, FALSE)</f>
        <v>0</v>
      </c>
      <c r="N278" s="44">
        <f>$F278*'[1]INTERNAL PARAMETERS-2'!M278*VLOOKUP(N$4,'[1]INTERNAL PARAMETERS-1'!$B$5:$J$44,4, FALSE)</f>
        <v>0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0</v>
      </c>
      <c r="S278" s="44">
        <f>$F278*'[1]INTERNAL PARAMETERS-2'!R278*VLOOKUP(S$4,'[1]INTERNAL PARAMETERS-1'!$B$5:$J$44,4, FALSE)</f>
        <v>0</v>
      </c>
      <c r="T278" s="44">
        <f>$F278*'[1]INTERNAL PARAMETERS-2'!S278*VLOOKUP(T$4,'[1]INTERNAL PARAMETERS-1'!$B$5:$J$44,4, FALSE)</f>
        <v>0</v>
      </c>
      <c r="U278" s="44">
        <f>$F278*'[1]INTERNAL PARAMETERS-2'!T278*VLOOKUP(U$4,'[1]INTERNAL PARAMETERS-1'!$B$5:$J$44,4, FALSE)</f>
        <v>0</v>
      </c>
      <c r="V278" s="44">
        <f>$F278*'[1]INTERNAL PARAMETERS-2'!U278*VLOOKUP(V$4,'[1]INTERNAL PARAMETERS-1'!$B$5:$J$44,4, FALSE)</f>
        <v>0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0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0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0</v>
      </c>
      <c r="BB278" s="44">
        <f>$F278*'[1]INTERNAL PARAMETERS-2'!M278*(1-VLOOKUP(N$4,'[1]INTERNAL PARAMETERS-1'!$B$5:$J$44,4, FALSE))</f>
        <v>0</v>
      </c>
      <c r="BC278" s="44">
        <f>$F278*'[1]INTERNAL PARAMETERS-2'!N278*(1-VLOOKUP(O$4,'[1]INTERNAL PARAMETERS-1'!$B$5:$J$44,4, FALSE))</f>
        <v>0</v>
      </c>
      <c r="BD278" s="44">
        <f>$F278*'[1]INTERNAL PARAMETERS-2'!O278*(1-VLOOKUP(P$4,'[1]INTERNAL PARAMETERS-1'!$B$5:$J$44,4, FALSE))</f>
        <v>0</v>
      </c>
      <c r="BE278" s="44">
        <f>$F278*'[1]INTERNAL PARAMETERS-2'!P278*(1-VLOOKUP(Q$4,'[1]INTERNAL PARAMETERS-1'!$B$5:$J$44,4, FALSE))</f>
        <v>0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0</v>
      </c>
      <c r="BH278" s="44">
        <f>$F278*'[1]INTERNAL PARAMETERS-2'!S278*(1-VLOOKUP(T$4,'[1]INTERNAL PARAMETERS-1'!$B$5:$J$44,4, FALSE))</f>
        <v>0</v>
      </c>
      <c r="BI278" s="44">
        <f>$F278*'[1]INTERNAL PARAMETERS-2'!T278*(1-VLOOKUP(U$4,'[1]INTERNAL PARAMETERS-1'!$B$5:$J$44,4, FALSE))</f>
        <v>0</v>
      </c>
      <c r="BJ278" s="44">
        <f>$F278*'[1]INTERNAL PARAMETERS-2'!U278*(1-VLOOKUP(V$4,'[1]INTERNAL PARAMETERS-1'!$B$5:$J$44,4, FALSE))</f>
        <v>0</v>
      </c>
      <c r="BK278" s="44">
        <f>$F278*'[1]INTERNAL PARAMETERS-2'!V278*(1-VLOOKUP(W$4,'[1]INTERNAL PARAMETERS-1'!$B$5:$J$44,4, FALSE))</f>
        <v>0</v>
      </c>
      <c r="BL278" s="44">
        <f>$F278*'[1]INTERNAL PARAMETERS-2'!W278*(1-VLOOKUP(X$4,'[1]INTERNAL PARAMETERS-1'!$B$5:$J$44,4, FALSE))</f>
        <v>0</v>
      </c>
      <c r="BM278" s="44">
        <f>$F278*'[1]INTERNAL PARAMETERS-2'!X278*(1-VLOOKUP(Y$4,'[1]INTERNAL PARAMETERS-1'!$B$5:$J$44,4, FALSE))</f>
        <v>0</v>
      </c>
      <c r="BN278" s="44">
        <f>$F278*'[1]INTERNAL PARAMETERS-2'!Y278*(1-VLOOKUP(Z$4,'[1]INTERNAL PARAMETERS-1'!$B$5:$J$44,4, FALSE))</f>
        <v>0</v>
      </c>
      <c r="BO278" s="44">
        <f>$F278*'[1]INTERNAL PARAMETERS-2'!Z278*(1-VLOOKUP(AA$4,'[1]INTERNAL PARAMETERS-1'!$B$5:$J$44,4, FALSE))</f>
        <v>0</v>
      </c>
      <c r="BP278" s="44">
        <f>$F278*'[1]INTERNAL PARAMETERS-2'!AA278*(1-VLOOKUP(AB$4,'[1]INTERNAL PARAMETERS-1'!$B$5:$J$44,4, FALSE))</f>
        <v>0</v>
      </c>
      <c r="BQ278" s="44">
        <f>$F278*'[1]INTERNAL PARAMETERS-2'!AB278*(1-VLOOKUP(AC$4,'[1]INTERNAL PARAMETERS-1'!$B$5:$J$44,4, FALSE))</f>
        <v>0</v>
      </c>
      <c r="BR278" s="44">
        <f>$F278*'[1]INTERNAL PARAMETERS-2'!AC278*(1-VLOOKUP(AD$4,'[1]INTERNAL PARAMETERS-1'!$B$5:$J$44,4, FALSE))</f>
        <v>0</v>
      </c>
      <c r="BS278" s="44">
        <f>$F278*'[1]INTERNAL PARAMETERS-2'!AD278*(1-VLOOKUP(AE$4,'[1]INTERNAL PARAMETERS-1'!$B$5:$J$44,4, FALSE))</f>
        <v>0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0</v>
      </c>
      <c r="CA278" s="44">
        <f>$F278*'[1]INTERNAL PARAMETERS-2'!AL278*(1-VLOOKUP(AM$4,'[1]INTERNAL PARAMETERS-1'!$B$5:$J$44,4, FALSE))</f>
        <v>0</v>
      </c>
      <c r="CB278" s="44">
        <f>$F278*'[1]INTERNAL PARAMETERS-2'!AM278*(1-VLOOKUP(AN$4,'[1]INTERNAL PARAMETERS-1'!$B$5:$J$44,4, FALSE))</f>
        <v>0</v>
      </c>
      <c r="CC278" s="44">
        <f>$F278*'[1]INTERNAL PARAMETERS-2'!AN278*(1-VLOOKUP(AO$4,'[1]INTERNAL PARAMETERS-1'!$B$5:$J$44,4, FALSE))</f>
        <v>0</v>
      </c>
      <c r="CD278" s="44">
        <f>$F278*'[1]INTERNAL PARAMETERS-2'!AO278*(1-VLOOKUP(AP$4,'[1]INTERNAL PARAMETERS-1'!$B$5:$J$44,4, FALSE))</f>
        <v>0</v>
      </c>
      <c r="CE278" s="44">
        <f>$F278*'[1]INTERNAL PARAMETERS-2'!AP278*(1-VLOOKUP(AQ$4,'[1]INTERNAL PARAMETERS-1'!$B$5:$J$44,4, FALSE))</f>
        <v>0</v>
      </c>
      <c r="CF278" s="44">
        <f>$F278*'[1]INTERNAL PARAMETERS-2'!AQ278*(1-VLOOKUP(AR$4,'[1]INTERNAL PARAMETERS-1'!$B$5:$J$44,4, FALSE))</f>
        <v>0</v>
      </c>
      <c r="CG278" s="44">
        <f>$F278*'[1]INTERNAL PARAMETERS-2'!AR278*(1-VLOOKUP(AS$4,'[1]INTERNAL PARAMETERS-1'!$B$5:$J$44,4, FALSE))</f>
        <v>0</v>
      </c>
      <c r="CH278" s="43">
        <f>$F278*'[1]INTERNAL PARAMETERS-2'!AS278*(1-VLOOKUP(AT$4,'[1]INTERNAL PARAMETERS-1'!$B$5:$J$44,4, FALSE))</f>
        <v>0</v>
      </c>
      <c r="CI278" s="42">
        <f t="shared" si="4"/>
        <v>0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0</v>
      </c>
      <c r="G279" s="45">
        <f>$F279*'[1]INTERNAL PARAMETERS-2'!F279*VLOOKUP(G$4,'[1]INTERNAL PARAMETERS-1'!$B$5:$J$44,4, FALSE)</f>
        <v>0</v>
      </c>
      <c r="H279" s="44">
        <f>$F279*'[1]INTERNAL PARAMETERS-2'!G279*VLOOKUP(H$4,'[1]INTERNAL PARAMETERS-1'!$B$5:$J$44,4, FALSE)</f>
        <v>0</v>
      </c>
      <c r="I279" s="44">
        <f>$F279*'[1]INTERNAL PARAMETERS-2'!H279*VLOOKUP(I$4,'[1]INTERNAL PARAMETERS-1'!$B$5:$J$44,4, FALSE)</f>
        <v>0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0</v>
      </c>
      <c r="N279" s="44">
        <f>$F279*'[1]INTERNAL PARAMETERS-2'!M279*VLOOKUP(N$4,'[1]INTERNAL PARAMETERS-1'!$B$5:$J$44,4, FALSE)</f>
        <v>0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0</v>
      </c>
      <c r="S279" s="44">
        <f>$F279*'[1]INTERNAL PARAMETERS-2'!R279*VLOOKUP(S$4,'[1]INTERNAL PARAMETERS-1'!$B$5:$J$44,4, FALSE)</f>
        <v>0</v>
      </c>
      <c r="T279" s="44">
        <f>$F279*'[1]INTERNAL PARAMETERS-2'!S279*VLOOKUP(T$4,'[1]INTERNAL PARAMETERS-1'!$B$5:$J$44,4, FALSE)</f>
        <v>0</v>
      </c>
      <c r="U279" s="44">
        <f>$F279*'[1]INTERNAL PARAMETERS-2'!T279*VLOOKUP(U$4,'[1]INTERNAL PARAMETERS-1'!$B$5:$J$44,4, FALSE)</f>
        <v>0</v>
      </c>
      <c r="V279" s="44">
        <f>$F279*'[1]INTERNAL PARAMETERS-2'!U279*VLOOKUP(V$4,'[1]INTERNAL PARAMETERS-1'!$B$5:$J$44,4, FALSE)</f>
        <v>0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0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0</v>
      </c>
      <c r="AJ279" s="44">
        <f>$F279*'[1]INTERNAL PARAMETERS-2'!AI279*VLOOKUP(AJ$4,'[1]INTERNAL PARAMETERS-1'!$B$5:$J$44,4, FALSE)</f>
        <v>0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0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0</v>
      </c>
      <c r="BB279" s="44">
        <f>$F279*'[1]INTERNAL PARAMETERS-2'!M279*(1-VLOOKUP(N$4,'[1]INTERNAL PARAMETERS-1'!$B$5:$J$44,4, FALSE))</f>
        <v>0</v>
      </c>
      <c r="BC279" s="44">
        <f>$F279*'[1]INTERNAL PARAMETERS-2'!N279*(1-VLOOKUP(O$4,'[1]INTERNAL PARAMETERS-1'!$B$5:$J$44,4, FALSE))</f>
        <v>0</v>
      </c>
      <c r="BD279" s="44">
        <f>$F279*'[1]INTERNAL PARAMETERS-2'!O279*(1-VLOOKUP(P$4,'[1]INTERNAL PARAMETERS-1'!$B$5:$J$44,4, FALSE))</f>
        <v>0</v>
      </c>
      <c r="BE279" s="44">
        <f>$F279*'[1]INTERNAL PARAMETERS-2'!P279*(1-VLOOKUP(Q$4,'[1]INTERNAL PARAMETERS-1'!$B$5:$J$44,4, FALSE))</f>
        <v>0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0</v>
      </c>
      <c r="BH279" s="44">
        <f>$F279*'[1]INTERNAL PARAMETERS-2'!S279*(1-VLOOKUP(T$4,'[1]INTERNAL PARAMETERS-1'!$B$5:$J$44,4, FALSE))</f>
        <v>0</v>
      </c>
      <c r="BI279" s="44">
        <f>$F279*'[1]INTERNAL PARAMETERS-2'!T279*(1-VLOOKUP(U$4,'[1]INTERNAL PARAMETERS-1'!$B$5:$J$44,4, FALSE))</f>
        <v>0</v>
      </c>
      <c r="BJ279" s="44">
        <f>$F279*'[1]INTERNAL PARAMETERS-2'!U279*(1-VLOOKUP(V$4,'[1]INTERNAL PARAMETERS-1'!$B$5:$J$44,4, FALSE))</f>
        <v>0</v>
      </c>
      <c r="BK279" s="44">
        <f>$F279*'[1]INTERNAL PARAMETERS-2'!V279*(1-VLOOKUP(W$4,'[1]INTERNAL PARAMETERS-1'!$B$5:$J$44,4, FALSE))</f>
        <v>0</v>
      </c>
      <c r="BL279" s="44">
        <f>$F279*'[1]INTERNAL PARAMETERS-2'!W279*(1-VLOOKUP(X$4,'[1]INTERNAL PARAMETERS-1'!$B$5:$J$44,4, FALSE))</f>
        <v>0</v>
      </c>
      <c r="BM279" s="44">
        <f>$F279*'[1]INTERNAL PARAMETERS-2'!X279*(1-VLOOKUP(Y$4,'[1]INTERNAL PARAMETERS-1'!$B$5:$J$44,4, FALSE))</f>
        <v>0</v>
      </c>
      <c r="BN279" s="44">
        <f>$F279*'[1]INTERNAL PARAMETERS-2'!Y279*(1-VLOOKUP(Z$4,'[1]INTERNAL PARAMETERS-1'!$B$5:$J$44,4, FALSE))</f>
        <v>0</v>
      </c>
      <c r="BO279" s="44">
        <f>$F279*'[1]INTERNAL PARAMETERS-2'!Z279*(1-VLOOKUP(AA$4,'[1]INTERNAL PARAMETERS-1'!$B$5:$J$44,4, FALSE))</f>
        <v>0</v>
      </c>
      <c r="BP279" s="44">
        <f>$F279*'[1]INTERNAL PARAMETERS-2'!AA279*(1-VLOOKUP(AB$4,'[1]INTERNAL PARAMETERS-1'!$B$5:$J$44,4, FALSE))</f>
        <v>0</v>
      </c>
      <c r="BQ279" s="44">
        <f>$F279*'[1]INTERNAL PARAMETERS-2'!AB279*(1-VLOOKUP(AC$4,'[1]INTERNAL PARAMETERS-1'!$B$5:$J$44,4, FALSE))</f>
        <v>0</v>
      </c>
      <c r="BR279" s="44">
        <f>$F279*'[1]INTERNAL PARAMETERS-2'!AC279*(1-VLOOKUP(AD$4,'[1]INTERNAL PARAMETERS-1'!$B$5:$J$44,4, FALSE))</f>
        <v>0</v>
      </c>
      <c r="BS279" s="44">
        <f>$F279*'[1]INTERNAL PARAMETERS-2'!AD279*(1-VLOOKUP(AE$4,'[1]INTERNAL PARAMETERS-1'!$B$5:$J$44,4, FALSE))</f>
        <v>0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0</v>
      </c>
      <c r="CA279" s="44">
        <f>$F279*'[1]INTERNAL PARAMETERS-2'!AL279*(1-VLOOKUP(AM$4,'[1]INTERNAL PARAMETERS-1'!$B$5:$J$44,4, FALSE))</f>
        <v>0</v>
      </c>
      <c r="CB279" s="44">
        <f>$F279*'[1]INTERNAL PARAMETERS-2'!AM279*(1-VLOOKUP(AN$4,'[1]INTERNAL PARAMETERS-1'!$B$5:$J$44,4, FALSE))</f>
        <v>0</v>
      </c>
      <c r="CC279" s="44">
        <f>$F279*'[1]INTERNAL PARAMETERS-2'!AN279*(1-VLOOKUP(AO$4,'[1]INTERNAL PARAMETERS-1'!$B$5:$J$44,4, FALSE))</f>
        <v>0</v>
      </c>
      <c r="CD279" s="44">
        <f>$F279*'[1]INTERNAL PARAMETERS-2'!AO279*(1-VLOOKUP(AP$4,'[1]INTERNAL PARAMETERS-1'!$B$5:$J$44,4, FALSE))</f>
        <v>0</v>
      </c>
      <c r="CE279" s="44">
        <f>$F279*'[1]INTERNAL PARAMETERS-2'!AP279*(1-VLOOKUP(AQ$4,'[1]INTERNAL PARAMETERS-1'!$B$5:$J$44,4, FALSE))</f>
        <v>0</v>
      </c>
      <c r="CF279" s="44">
        <f>$F279*'[1]INTERNAL PARAMETERS-2'!AQ279*(1-VLOOKUP(AR$4,'[1]INTERNAL PARAMETERS-1'!$B$5:$J$44,4, FALSE))</f>
        <v>0</v>
      </c>
      <c r="CG279" s="44">
        <f>$F279*'[1]INTERNAL PARAMETERS-2'!AR279*(1-VLOOKUP(AS$4,'[1]INTERNAL PARAMETERS-1'!$B$5:$J$44,4, FALSE))</f>
        <v>0</v>
      </c>
      <c r="CH279" s="43">
        <f>$F279*'[1]INTERNAL PARAMETERS-2'!AS279*(1-VLOOKUP(AT$4,'[1]INTERNAL PARAMETERS-1'!$B$5:$J$44,4, FALSE))</f>
        <v>0</v>
      </c>
      <c r="CI279" s="42">
        <f t="shared" si="4"/>
        <v>0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0</v>
      </c>
      <c r="G280" s="45">
        <f>$F280*'[1]INTERNAL PARAMETERS-2'!F280*VLOOKUP(G$4,'[1]INTERNAL PARAMETERS-1'!$B$5:$J$44,4, FALSE)</f>
        <v>0</v>
      </c>
      <c r="H280" s="44">
        <f>$F280*'[1]INTERNAL PARAMETERS-2'!G280*VLOOKUP(H$4,'[1]INTERNAL PARAMETERS-1'!$B$5:$J$44,4, FALSE)</f>
        <v>0</v>
      </c>
      <c r="I280" s="44">
        <f>$F280*'[1]INTERNAL PARAMETERS-2'!H280*VLOOKUP(I$4,'[1]INTERNAL PARAMETERS-1'!$B$5:$J$44,4, FALSE)</f>
        <v>0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0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0</v>
      </c>
      <c r="N280" s="44">
        <f>$F280*'[1]INTERNAL PARAMETERS-2'!M280*VLOOKUP(N$4,'[1]INTERNAL PARAMETERS-1'!$B$5:$J$44,4, FALSE)</f>
        <v>0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0</v>
      </c>
      <c r="S280" s="44">
        <f>$F280*'[1]INTERNAL PARAMETERS-2'!R280*VLOOKUP(S$4,'[1]INTERNAL PARAMETERS-1'!$B$5:$J$44,4, FALSE)</f>
        <v>0</v>
      </c>
      <c r="T280" s="44">
        <f>$F280*'[1]INTERNAL PARAMETERS-2'!S280*VLOOKUP(T$4,'[1]INTERNAL PARAMETERS-1'!$B$5:$J$44,4, FALSE)</f>
        <v>0</v>
      </c>
      <c r="U280" s="44">
        <f>$F280*'[1]INTERNAL PARAMETERS-2'!T280*VLOOKUP(U$4,'[1]INTERNAL PARAMETERS-1'!$B$5:$J$44,4, FALSE)</f>
        <v>0</v>
      </c>
      <c r="V280" s="44">
        <f>$F280*'[1]INTERNAL PARAMETERS-2'!U280*VLOOKUP(V$4,'[1]INTERNAL PARAMETERS-1'!$B$5:$J$44,4, FALSE)</f>
        <v>0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0</v>
      </c>
      <c r="AG280" s="44">
        <f>$F280*'[1]INTERNAL PARAMETERS-2'!AF280*VLOOKUP(AG$4,'[1]INTERNAL PARAMETERS-1'!$B$5:$J$44,4, FALSE)</f>
        <v>0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0</v>
      </c>
      <c r="AJ280" s="44">
        <f>$F280*'[1]INTERNAL PARAMETERS-2'!AI280*VLOOKUP(AJ$4,'[1]INTERNAL PARAMETERS-1'!$B$5:$J$44,4, FALSE)</f>
        <v>0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0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0</v>
      </c>
      <c r="BB280" s="44">
        <f>$F280*'[1]INTERNAL PARAMETERS-2'!M280*(1-VLOOKUP(N$4,'[1]INTERNAL PARAMETERS-1'!$B$5:$J$44,4, FALSE))</f>
        <v>0</v>
      </c>
      <c r="BC280" s="44">
        <f>$F280*'[1]INTERNAL PARAMETERS-2'!N280*(1-VLOOKUP(O$4,'[1]INTERNAL PARAMETERS-1'!$B$5:$J$44,4, FALSE))</f>
        <v>0</v>
      </c>
      <c r="BD280" s="44">
        <f>$F280*'[1]INTERNAL PARAMETERS-2'!O280*(1-VLOOKUP(P$4,'[1]INTERNAL PARAMETERS-1'!$B$5:$J$44,4, FALSE))</f>
        <v>0</v>
      </c>
      <c r="BE280" s="44">
        <f>$F280*'[1]INTERNAL PARAMETERS-2'!P280*(1-VLOOKUP(Q$4,'[1]INTERNAL PARAMETERS-1'!$B$5:$J$44,4, FALSE))</f>
        <v>0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0</v>
      </c>
      <c r="BH280" s="44">
        <f>$F280*'[1]INTERNAL PARAMETERS-2'!S280*(1-VLOOKUP(T$4,'[1]INTERNAL PARAMETERS-1'!$B$5:$J$44,4, FALSE))</f>
        <v>0</v>
      </c>
      <c r="BI280" s="44">
        <f>$F280*'[1]INTERNAL PARAMETERS-2'!T280*(1-VLOOKUP(U$4,'[1]INTERNAL PARAMETERS-1'!$B$5:$J$44,4, FALSE))</f>
        <v>0</v>
      </c>
      <c r="BJ280" s="44">
        <f>$F280*'[1]INTERNAL PARAMETERS-2'!U280*(1-VLOOKUP(V$4,'[1]INTERNAL PARAMETERS-1'!$B$5:$J$44,4, FALSE))</f>
        <v>0</v>
      </c>
      <c r="BK280" s="44">
        <f>$F280*'[1]INTERNAL PARAMETERS-2'!V280*(1-VLOOKUP(W$4,'[1]INTERNAL PARAMETERS-1'!$B$5:$J$44,4, FALSE))</f>
        <v>0</v>
      </c>
      <c r="BL280" s="44">
        <f>$F280*'[1]INTERNAL PARAMETERS-2'!W280*(1-VLOOKUP(X$4,'[1]INTERNAL PARAMETERS-1'!$B$5:$J$44,4, FALSE))</f>
        <v>0</v>
      </c>
      <c r="BM280" s="44">
        <f>$F280*'[1]INTERNAL PARAMETERS-2'!X280*(1-VLOOKUP(Y$4,'[1]INTERNAL PARAMETERS-1'!$B$5:$J$44,4, FALSE))</f>
        <v>0</v>
      </c>
      <c r="BN280" s="44">
        <f>$F280*'[1]INTERNAL PARAMETERS-2'!Y280*(1-VLOOKUP(Z$4,'[1]INTERNAL PARAMETERS-1'!$B$5:$J$44,4, FALSE))</f>
        <v>0</v>
      </c>
      <c r="BO280" s="44">
        <f>$F280*'[1]INTERNAL PARAMETERS-2'!Z280*(1-VLOOKUP(AA$4,'[1]INTERNAL PARAMETERS-1'!$B$5:$J$44,4, FALSE))</f>
        <v>0</v>
      </c>
      <c r="BP280" s="44">
        <f>$F280*'[1]INTERNAL PARAMETERS-2'!AA280*(1-VLOOKUP(AB$4,'[1]INTERNAL PARAMETERS-1'!$B$5:$J$44,4, FALSE))</f>
        <v>0</v>
      </c>
      <c r="BQ280" s="44">
        <f>$F280*'[1]INTERNAL PARAMETERS-2'!AB280*(1-VLOOKUP(AC$4,'[1]INTERNAL PARAMETERS-1'!$B$5:$J$44,4, FALSE))</f>
        <v>0</v>
      </c>
      <c r="BR280" s="44">
        <f>$F280*'[1]INTERNAL PARAMETERS-2'!AC280*(1-VLOOKUP(AD$4,'[1]INTERNAL PARAMETERS-1'!$B$5:$J$44,4, FALSE))</f>
        <v>0</v>
      </c>
      <c r="BS280" s="44">
        <f>$F280*'[1]INTERNAL PARAMETERS-2'!AD280*(1-VLOOKUP(AE$4,'[1]INTERNAL PARAMETERS-1'!$B$5:$J$44,4, FALSE))</f>
        <v>0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0</v>
      </c>
      <c r="CA280" s="44">
        <f>$F280*'[1]INTERNAL PARAMETERS-2'!AL280*(1-VLOOKUP(AM$4,'[1]INTERNAL PARAMETERS-1'!$B$5:$J$44,4, FALSE))</f>
        <v>0</v>
      </c>
      <c r="CB280" s="44">
        <f>$F280*'[1]INTERNAL PARAMETERS-2'!AM280*(1-VLOOKUP(AN$4,'[1]INTERNAL PARAMETERS-1'!$B$5:$J$44,4, FALSE))</f>
        <v>0</v>
      </c>
      <c r="CC280" s="44">
        <f>$F280*'[1]INTERNAL PARAMETERS-2'!AN280*(1-VLOOKUP(AO$4,'[1]INTERNAL PARAMETERS-1'!$B$5:$J$44,4, FALSE))</f>
        <v>0</v>
      </c>
      <c r="CD280" s="44">
        <f>$F280*'[1]INTERNAL PARAMETERS-2'!AO280*(1-VLOOKUP(AP$4,'[1]INTERNAL PARAMETERS-1'!$B$5:$J$44,4, FALSE))</f>
        <v>0</v>
      </c>
      <c r="CE280" s="44">
        <f>$F280*'[1]INTERNAL PARAMETERS-2'!AP280*(1-VLOOKUP(AQ$4,'[1]INTERNAL PARAMETERS-1'!$B$5:$J$44,4, FALSE))</f>
        <v>0</v>
      </c>
      <c r="CF280" s="44">
        <f>$F280*'[1]INTERNAL PARAMETERS-2'!AQ280*(1-VLOOKUP(AR$4,'[1]INTERNAL PARAMETERS-1'!$B$5:$J$44,4, FALSE))</f>
        <v>0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0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0</v>
      </c>
      <c r="G281" s="45">
        <f>$F281*'[1]INTERNAL PARAMETERS-2'!F281*VLOOKUP(G$4,'[1]INTERNAL PARAMETERS-1'!$B$5:$J$44,4, FALSE)</f>
        <v>0</v>
      </c>
      <c r="H281" s="44">
        <f>$F281*'[1]INTERNAL PARAMETERS-2'!G281*VLOOKUP(H$4,'[1]INTERNAL PARAMETERS-1'!$B$5:$J$44,4, FALSE)</f>
        <v>0</v>
      </c>
      <c r="I281" s="44">
        <f>$F281*'[1]INTERNAL PARAMETERS-2'!H281*VLOOKUP(I$4,'[1]INTERNAL PARAMETERS-1'!$B$5:$J$44,4, FALSE)</f>
        <v>0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0</v>
      </c>
      <c r="N281" s="44">
        <f>$F281*'[1]INTERNAL PARAMETERS-2'!M281*VLOOKUP(N$4,'[1]INTERNAL PARAMETERS-1'!$B$5:$J$44,4, FALSE)</f>
        <v>0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0</v>
      </c>
      <c r="S281" s="44">
        <f>$F281*'[1]INTERNAL PARAMETERS-2'!R281*VLOOKUP(S$4,'[1]INTERNAL PARAMETERS-1'!$B$5:$J$44,4, FALSE)</f>
        <v>0</v>
      </c>
      <c r="T281" s="44">
        <f>$F281*'[1]INTERNAL PARAMETERS-2'!S281*VLOOKUP(T$4,'[1]INTERNAL PARAMETERS-1'!$B$5:$J$44,4, FALSE)</f>
        <v>0</v>
      </c>
      <c r="U281" s="44">
        <f>$F281*'[1]INTERNAL PARAMETERS-2'!T281*VLOOKUP(U$4,'[1]INTERNAL PARAMETERS-1'!$B$5:$J$44,4, FALSE)</f>
        <v>0</v>
      </c>
      <c r="V281" s="44">
        <f>$F281*'[1]INTERNAL PARAMETERS-2'!U281*VLOOKUP(V$4,'[1]INTERNAL PARAMETERS-1'!$B$5:$J$44,4, FALSE)</f>
        <v>0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0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0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0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0</v>
      </c>
      <c r="BB281" s="44">
        <f>$F281*'[1]INTERNAL PARAMETERS-2'!M281*(1-VLOOKUP(N$4,'[1]INTERNAL PARAMETERS-1'!$B$5:$J$44,4, FALSE))</f>
        <v>0</v>
      </c>
      <c r="BC281" s="44">
        <f>$F281*'[1]INTERNAL PARAMETERS-2'!N281*(1-VLOOKUP(O$4,'[1]INTERNAL PARAMETERS-1'!$B$5:$J$44,4, FALSE))</f>
        <v>0</v>
      </c>
      <c r="BD281" s="44">
        <f>$F281*'[1]INTERNAL PARAMETERS-2'!O281*(1-VLOOKUP(P$4,'[1]INTERNAL PARAMETERS-1'!$B$5:$J$44,4, FALSE))</f>
        <v>0</v>
      </c>
      <c r="BE281" s="44">
        <f>$F281*'[1]INTERNAL PARAMETERS-2'!P281*(1-VLOOKUP(Q$4,'[1]INTERNAL PARAMETERS-1'!$B$5:$J$44,4, FALSE))</f>
        <v>0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0</v>
      </c>
      <c r="BH281" s="44">
        <f>$F281*'[1]INTERNAL PARAMETERS-2'!S281*(1-VLOOKUP(T$4,'[1]INTERNAL PARAMETERS-1'!$B$5:$J$44,4, FALSE))</f>
        <v>0</v>
      </c>
      <c r="BI281" s="44">
        <f>$F281*'[1]INTERNAL PARAMETERS-2'!T281*(1-VLOOKUP(U$4,'[1]INTERNAL PARAMETERS-1'!$B$5:$J$44,4, FALSE))</f>
        <v>0</v>
      </c>
      <c r="BJ281" s="44">
        <f>$F281*'[1]INTERNAL PARAMETERS-2'!U281*(1-VLOOKUP(V$4,'[1]INTERNAL PARAMETERS-1'!$B$5:$J$44,4, FALSE))</f>
        <v>0</v>
      </c>
      <c r="BK281" s="44">
        <f>$F281*'[1]INTERNAL PARAMETERS-2'!V281*(1-VLOOKUP(W$4,'[1]INTERNAL PARAMETERS-1'!$B$5:$J$44,4, FALSE))</f>
        <v>0</v>
      </c>
      <c r="BL281" s="44">
        <f>$F281*'[1]INTERNAL PARAMETERS-2'!W281*(1-VLOOKUP(X$4,'[1]INTERNAL PARAMETERS-1'!$B$5:$J$44,4, FALSE))</f>
        <v>0</v>
      </c>
      <c r="BM281" s="44">
        <f>$F281*'[1]INTERNAL PARAMETERS-2'!X281*(1-VLOOKUP(Y$4,'[1]INTERNAL PARAMETERS-1'!$B$5:$J$44,4, FALSE))</f>
        <v>0</v>
      </c>
      <c r="BN281" s="44">
        <f>$F281*'[1]INTERNAL PARAMETERS-2'!Y281*(1-VLOOKUP(Z$4,'[1]INTERNAL PARAMETERS-1'!$B$5:$J$44,4, FALSE))</f>
        <v>0</v>
      </c>
      <c r="BO281" s="44">
        <f>$F281*'[1]INTERNAL PARAMETERS-2'!Z281*(1-VLOOKUP(AA$4,'[1]INTERNAL PARAMETERS-1'!$B$5:$J$44,4, FALSE))</f>
        <v>0</v>
      </c>
      <c r="BP281" s="44">
        <f>$F281*'[1]INTERNAL PARAMETERS-2'!AA281*(1-VLOOKUP(AB$4,'[1]INTERNAL PARAMETERS-1'!$B$5:$J$44,4, FALSE))</f>
        <v>0</v>
      </c>
      <c r="BQ281" s="44">
        <f>$F281*'[1]INTERNAL PARAMETERS-2'!AB281*(1-VLOOKUP(AC$4,'[1]INTERNAL PARAMETERS-1'!$B$5:$J$44,4, FALSE))</f>
        <v>0</v>
      </c>
      <c r="BR281" s="44">
        <f>$F281*'[1]INTERNAL PARAMETERS-2'!AC281*(1-VLOOKUP(AD$4,'[1]INTERNAL PARAMETERS-1'!$B$5:$J$44,4, FALSE))</f>
        <v>0</v>
      </c>
      <c r="BS281" s="44">
        <f>$F281*'[1]INTERNAL PARAMETERS-2'!AD281*(1-VLOOKUP(AE$4,'[1]INTERNAL PARAMETERS-1'!$B$5:$J$44,4, FALSE))</f>
        <v>0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0</v>
      </c>
      <c r="CA281" s="44">
        <f>$F281*'[1]INTERNAL PARAMETERS-2'!AL281*(1-VLOOKUP(AM$4,'[1]INTERNAL PARAMETERS-1'!$B$5:$J$44,4, FALSE))</f>
        <v>0</v>
      </c>
      <c r="CB281" s="44">
        <f>$F281*'[1]INTERNAL PARAMETERS-2'!AM281*(1-VLOOKUP(AN$4,'[1]INTERNAL PARAMETERS-1'!$B$5:$J$44,4, FALSE))</f>
        <v>0</v>
      </c>
      <c r="CC281" s="44">
        <f>$F281*'[1]INTERNAL PARAMETERS-2'!AN281*(1-VLOOKUP(AO$4,'[1]INTERNAL PARAMETERS-1'!$B$5:$J$44,4, FALSE))</f>
        <v>0</v>
      </c>
      <c r="CD281" s="44">
        <f>$F281*'[1]INTERNAL PARAMETERS-2'!AO281*(1-VLOOKUP(AP$4,'[1]INTERNAL PARAMETERS-1'!$B$5:$J$44,4, FALSE))</f>
        <v>0</v>
      </c>
      <c r="CE281" s="44">
        <f>$F281*'[1]INTERNAL PARAMETERS-2'!AP281*(1-VLOOKUP(AQ$4,'[1]INTERNAL PARAMETERS-1'!$B$5:$J$44,4, FALSE))</f>
        <v>0</v>
      </c>
      <c r="CF281" s="44">
        <f>$F281*'[1]INTERNAL PARAMETERS-2'!AQ281*(1-VLOOKUP(AR$4,'[1]INTERNAL PARAMETERS-1'!$B$5:$J$44,4, FALSE))</f>
        <v>0</v>
      </c>
      <c r="CG281" s="44">
        <f>$F281*'[1]INTERNAL PARAMETERS-2'!AR281*(1-VLOOKUP(AS$4,'[1]INTERNAL PARAMETERS-1'!$B$5:$J$44,4, FALSE))</f>
        <v>0</v>
      </c>
      <c r="CH281" s="43">
        <f>$F281*'[1]INTERNAL PARAMETERS-2'!AS281*(1-VLOOKUP(AT$4,'[1]INTERNAL PARAMETERS-1'!$B$5:$J$44,4, FALSE))</f>
        <v>0</v>
      </c>
      <c r="CI281" s="42">
        <f t="shared" si="4"/>
        <v>0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0</v>
      </c>
      <c r="G282" s="45">
        <f>$F282*'[1]INTERNAL PARAMETERS-2'!F282*VLOOKUP(G$4,'[1]INTERNAL PARAMETERS-1'!$B$5:$J$44,4, FALSE)</f>
        <v>0</v>
      </c>
      <c r="H282" s="44">
        <f>$F282*'[1]INTERNAL PARAMETERS-2'!G282*VLOOKUP(H$4,'[1]INTERNAL PARAMETERS-1'!$B$5:$J$44,4, FALSE)</f>
        <v>0</v>
      </c>
      <c r="I282" s="44">
        <f>$F282*'[1]INTERNAL PARAMETERS-2'!H282*VLOOKUP(I$4,'[1]INTERNAL PARAMETERS-1'!$B$5:$J$44,4, FALSE)</f>
        <v>0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0</v>
      </c>
      <c r="N282" s="44">
        <f>$F282*'[1]INTERNAL PARAMETERS-2'!M282*VLOOKUP(N$4,'[1]INTERNAL PARAMETERS-1'!$B$5:$J$44,4, FALSE)</f>
        <v>0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0</v>
      </c>
      <c r="S282" s="44">
        <f>$F282*'[1]INTERNAL PARAMETERS-2'!R282*VLOOKUP(S$4,'[1]INTERNAL PARAMETERS-1'!$B$5:$J$44,4, FALSE)</f>
        <v>0</v>
      </c>
      <c r="T282" s="44">
        <f>$F282*'[1]INTERNAL PARAMETERS-2'!S282*VLOOKUP(T$4,'[1]INTERNAL PARAMETERS-1'!$B$5:$J$44,4, FALSE)</f>
        <v>0</v>
      </c>
      <c r="U282" s="44">
        <f>$F282*'[1]INTERNAL PARAMETERS-2'!T282*VLOOKUP(U$4,'[1]INTERNAL PARAMETERS-1'!$B$5:$J$44,4, FALSE)</f>
        <v>0</v>
      </c>
      <c r="V282" s="44">
        <f>$F282*'[1]INTERNAL PARAMETERS-2'!U282*VLOOKUP(V$4,'[1]INTERNAL PARAMETERS-1'!$B$5:$J$44,4, FALSE)</f>
        <v>0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0</v>
      </c>
      <c r="AH282" s="44">
        <f>$F282*'[1]INTERNAL PARAMETERS-2'!AG282*VLOOKUP(AH$4,'[1]INTERNAL PARAMETERS-1'!$B$5:$J$44,4, FALSE)</f>
        <v>0</v>
      </c>
      <c r="AI282" s="44">
        <f>$F282*'[1]INTERNAL PARAMETERS-2'!AH282*VLOOKUP(AI$4,'[1]INTERNAL PARAMETERS-1'!$B$5:$J$44,4, FALSE)</f>
        <v>0</v>
      </c>
      <c r="AJ282" s="44">
        <f>$F282*'[1]INTERNAL PARAMETERS-2'!AI282*VLOOKUP(AJ$4,'[1]INTERNAL PARAMETERS-1'!$B$5:$J$44,4, FALSE)</f>
        <v>0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0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0</v>
      </c>
      <c r="BB282" s="44">
        <f>$F282*'[1]INTERNAL PARAMETERS-2'!M282*(1-VLOOKUP(N$4,'[1]INTERNAL PARAMETERS-1'!$B$5:$J$44,4, FALSE))</f>
        <v>0</v>
      </c>
      <c r="BC282" s="44">
        <f>$F282*'[1]INTERNAL PARAMETERS-2'!N282*(1-VLOOKUP(O$4,'[1]INTERNAL PARAMETERS-1'!$B$5:$J$44,4, FALSE))</f>
        <v>0</v>
      </c>
      <c r="BD282" s="44">
        <f>$F282*'[1]INTERNAL PARAMETERS-2'!O282*(1-VLOOKUP(P$4,'[1]INTERNAL PARAMETERS-1'!$B$5:$J$44,4, FALSE))</f>
        <v>0</v>
      </c>
      <c r="BE282" s="44">
        <f>$F282*'[1]INTERNAL PARAMETERS-2'!P282*(1-VLOOKUP(Q$4,'[1]INTERNAL PARAMETERS-1'!$B$5:$J$44,4, FALSE))</f>
        <v>0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0</v>
      </c>
      <c r="BH282" s="44">
        <f>$F282*'[1]INTERNAL PARAMETERS-2'!S282*(1-VLOOKUP(T$4,'[1]INTERNAL PARAMETERS-1'!$B$5:$J$44,4, FALSE))</f>
        <v>0</v>
      </c>
      <c r="BI282" s="44">
        <f>$F282*'[1]INTERNAL PARAMETERS-2'!T282*(1-VLOOKUP(U$4,'[1]INTERNAL PARAMETERS-1'!$B$5:$J$44,4, FALSE))</f>
        <v>0</v>
      </c>
      <c r="BJ282" s="44">
        <f>$F282*'[1]INTERNAL PARAMETERS-2'!U282*(1-VLOOKUP(V$4,'[1]INTERNAL PARAMETERS-1'!$B$5:$J$44,4, FALSE))</f>
        <v>0</v>
      </c>
      <c r="BK282" s="44">
        <f>$F282*'[1]INTERNAL PARAMETERS-2'!V282*(1-VLOOKUP(W$4,'[1]INTERNAL PARAMETERS-1'!$B$5:$J$44,4, FALSE))</f>
        <v>0</v>
      </c>
      <c r="BL282" s="44">
        <f>$F282*'[1]INTERNAL PARAMETERS-2'!W282*(1-VLOOKUP(X$4,'[1]INTERNAL PARAMETERS-1'!$B$5:$J$44,4, FALSE))</f>
        <v>0</v>
      </c>
      <c r="BM282" s="44">
        <f>$F282*'[1]INTERNAL PARAMETERS-2'!X282*(1-VLOOKUP(Y$4,'[1]INTERNAL PARAMETERS-1'!$B$5:$J$44,4, FALSE))</f>
        <v>0</v>
      </c>
      <c r="BN282" s="44">
        <f>$F282*'[1]INTERNAL PARAMETERS-2'!Y282*(1-VLOOKUP(Z$4,'[1]INTERNAL PARAMETERS-1'!$B$5:$J$44,4, FALSE))</f>
        <v>0</v>
      </c>
      <c r="BO282" s="44">
        <f>$F282*'[1]INTERNAL PARAMETERS-2'!Z282*(1-VLOOKUP(AA$4,'[1]INTERNAL PARAMETERS-1'!$B$5:$J$44,4, FALSE))</f>
        <v>0</v>
      </c>
      <c r="BP282" s="44">
        <f>$F282*'[1]INTERNAL PARAMETERS-2'!AA282*(1-VLOOKUP(AB$4,'[1]INTERNAL PARAMETERS-1'!$B$5:$J$44,4, FALSE))</f>
        <v>0</v>
      </c>
      <c r="BQ282" s="44">
        <f>$F282*'[1]INTERNAL PARAMETERS-2'!AB282*(1-VLOOKUP(AC$4,'[1]INTERNAL PARAMETERS-1'!$B$5:$J$44,4, FALSE))</f>
        <v>0</v>
      </c>
      <c r="BR282" s="44">
        <f>$F282*'[1]INTERNAL PARAMETERS-2'!AC282*(1-VLOOKUP(AD$4,'[1]INTERNAL PARAMETERS-1'!$B$5:$J$44,4, FALSE))</f>
        <v>0</v>
      </c>
      <c r="BS282" s="44">
        <f>$F282*'[1]INTERNAL PARAMETERS-2'!AD282*(1-VLOOKUP(AE$4,'[1]INTERNAL PARAMETERS-1'!$B$5:$J$44,4, FALSE))</f>
        <v>0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0</v>
      </c>
      <c r="CA282" s="44">
        <f>$F282*'[1]INTERNAL PARAMETERS-2'!AL282*(1-VLOOKUP(AM$4,'[1]INTERNAL PARAMETERS-1'!$B$5:$J$44,4, FALSE))</f>
        <v>0</v>
      </c>
      <c r="CB282" s="44">
        <f>$F282*'[1]INTERNAL PARAMETERS-2'!AM282*(1-VLOOKUP(AN$4,'[1]INTERNAL PARAMETERS-1'!$B$5:$J$44,4, FALSE))</f>
        <v>0</v>
      </c>
      <c r="CC282" s="44">
        <f>$F282*'[1]INTERNAL PARAMETERS-2'!AN282*(1-VLOOKUP(AO$4,'[1]INTERNAL PARAMETERS-1'!$B$5:$J$44,4, FALSE))</f>
        <v>0</v>
      </c>
      <c r="CD282" s="44">
        <f>$F282*'[1]INTERNAL PARAMETERS-2'!AO282*(1-VLOOKUP(AP$4,'[1]INTERNAL PARAMETERS-1'!$B$5:$J$44,4, FALSE))</f>
        <v>0</v>
      </c>
      <c r="CE282" s="44">
        <f>$F282*'[1]INTERNAL PARAMETERS-2'!AP282*(1-VLOOKUP(AQ$4,'[1]INTERNAL PARAMETERS-1'!$B$5:$J$44,4, FALSE))</f>
        <v>0</v>
      </c>
      <c r="CF282" s="44">
        <f>$F282*'[1]INTERNAL PARAMETERS-2'!AQ282*(1-VLOOKUP(AR$4,'[1]INTERNAL PARAMETERS-1'!$B$5:$J$44,4, FALSE))</f>
        <v>0</v>
      </c>
      <c r="CG282" s="44">
        <f>$F282*'[1]INTERNAL PARAMETERS-2'!AR282*(1-VLOOKUP(AS$4,'[1]INTERNAL PARAMETERS-1'!$B$5:$J$44,4, FALSE))</f>
        <v>0</v>
      </c>
      <c r="CH282" s="43">
        <f>$F282*'[1]INTERNAL PARAMETERS-2'!AS282*(1-VLOOKUP(AT$4,'[1]INTERNAL PARAMETERS-1'!$B$5:$J$44,4, FALSE))</f>
        <v>0</v>
      </c>
      <c r="CI282" s="42">
        <f t="shared" si="4"/>
        <v>0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0</v>
      </c>
      <c r="G283" s="45">
        <f>$F283*'[1]INTERNAL PARAMETERS-2'!F283*VLOOKUP(G$4,'[1]INTERNAL PARAMETERS-1'!$B$5:$J$44,4, FALSE)</f>
        <v>0</v>
      </c>
      <c r="H283" s="44">
        <f>$F283*'[1]INTERNAL PARAMETERS-2'!G283*VLOOKUP(H$4,'[1]INTERNAL PARAMETERS-1'!$B$5:$J$44,4, FALSE)</f>
        <v>0</v>
      </c>
      <c r="I283" s="44">
        <f>$F283*'[1]INTERNAL PARAMETERS-2'!H283*VLOOKUP(I$4,'[1]INTERNAL PARAMETERS-1'!$B$5:$J$44,4, FALSE)</f>
        <v>0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0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0</v>
      </c>
      <c r="N283" s="44">
        <f>$F283*'[1]INTERNAL PARAMETERS-2'!M283*VLOOKUP(N$4,'[1]INTERNAL PARAMETERS-1'!$B$5:$J$44,4, FALSE)</f>
        <v>0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0</v>
      </c>
      <c r="S283" s="44">
        <f>$F283*'[1]INTERNAL PARAMETERS-2'!R283*VLOOKUP(S$4,'[1]INTERNAL PARAMETERS-1'!$B$5:$J$44,4, FALSE)</f>
        <v>0</v>
      </c>
      <c r="T283" s="44">
        <f>$F283*'[1]INTERNAL PARAMETERS-2'!S283*VLOOKUP(T$4,'[1]INTERNAL PARAMETERS-1'!$B$5:$J$44,4, FALSE)</f>
        <v>0</v>
      </c>
      <c r="U283" s="44">
        <f>$F283*'[1]INTERNAL PARAMETERS-2'!T283*VLOOKUP(U$4,'[1]INTERNAL PARAMETERS-1'!$B$5:$J$44,4, FALSE)</f>
        <v>0</v>
      </c>
      <c r="V283" s="44">
        <f>$F283*'[1]INTERNAL PARAMETERS-2'!U283*VLOOKUP(V$4,'[1]INTERNAL PARAMETERS-1'!$B$5:$J$44,4, FALSE)</f>
        <v>0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0</v>
      </c>
      <c r="AI283" s="44">
        <f>$F283*'[1]INTERNAL PARAMETERS-2'!AH283*VLOOKUP(AI$4,'[1]INTERNAL PARAMETERS-1'!$B$5:$J$44,4, FALSE)</f>
        <v>0</v>
      </c>
      <c r="AJ283" s="44">
        <f>$F283*'[1]INTERNAL PARAMETERS-2'!AI283*VLOOKUP(AJ$4,'[1]INTERNAL PARAMETERS-1'!$B$5:$J$44,4, FALSE)</f>
        <v>0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0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0</v>
      </c>
      <c r="BB283" s="44">
        <f>$F283*'[1]INTERNAL PARAMETERS-2'!M283*(1-VLOOKUP(N$4,'[1]INTERNAL PARAMETERS-1'!$B$5:$J$44,4, FALSE))</f>
        <v>0</v>
      </c>
      <c r="BC283" s="44">
        <f>$F283*'[1]INTERNAL PARAMETERS-2'!N283*(1-VLOOKUP(O$4,'[1]INTERNAL PARAMETERS-1'!$B$5:$J$44,4, FALSE))</f>
        <v>0</v>
      </c>
      <c r="BD283" s="44">
        <f>$F283*'[1]INTERNAL PARAMETERS-2'!O283*(1-VLOOKUP(P$4,'[1]INTERNAL PARAMETERS-1'!$B$5:$J$44,4, FALSE))</f>
        <v>0</v>
      </c>
      <c r="BE283" s="44">
        <f>$F283*'[1]INTERNAL PARAMETERS-2'!P283*(1-VLOOKUP(Q$4,'[1]INTERNAL PARAMETERS-1'!$B$5:$J$44,4, FALSE))</f>
        <v>0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0</v>
      </c>
      <c r="BH283" s="44">
        <f>$F283*'[1]INTERNAL PARAMETERS-2'!S283*(1-VLOOKUP(T$4,'[1]INTERNAL PARAMETERS-1'!$B$5:$J$44,4, FALSE))</f>
        <v>0</v>
      </c>
      <c r="BI283" s="44">
        <f>$F283*'[1]INTERNAL PARAMETERS-2'!T283*(1-VLOOKUP(U$4,'[1]INTERNAL PARAMETERS-1'!$B$5:$J$44,4, FALSE))</f>
        <v>0</v>
      </c>
      <c r="BJ283" s="44">
        <f>$F283*'[1]INTERNAL PARAMETERS-2'!U283*(1-VLOOKUP(V$4,'[1]INTERNAL PARAMETERS-1'!$B$5:$J$44,4, FALSE))</f>
        <v>0</v>
      </c>
      <c r="BK283" s="44">
        <f>$F283*'[1]INTERNAL PARAMETERS-2'!V283*(1-VLOOKUP(W$4,'[1]INTERNAL PARAMETERS-1'!$B$5:$J$44,4, FALSE))</f>
        <v>0</v>
      </c>
      <c r="BL283" s="44">
        <f>$F283*'[1]INTERNAL PARAMETERS-2'!W283*(1-VLOOKUP(X$4,'[1]INTERNAL PARAMETERS-1'!$B$5:$J$44,4, FALSE))</f>
        <v>0</v>
      </c>
      <c r="BM283" s="44">
        <f>$F283*'[1]INTERNAL PARAMETERS-2'!X283*(1-VLOOKUP(Y$4,'[1]INTERNAL PARAMETERS-1'!$B$5:$J$44,4, FALSE))</f>
        <v>0</v>
      </c>
      <c r="BN283" s="44">
        <f>$F283*'[1]INTERNAL PARAMETERS-2'!Y283*(1-VLOOKUP(Z$4,'[1]INTERNAL PARAMETERS-1'!$B$5:$J$44,4, FALSE))</f>
        <v>0</v>
      </c>
      <c r="BO283" s="44">
        <f>$F283*'[1]INTERNAL PARAMETERS-2'!Z283*(1-VLOOKUP(AA$4,'[1]INTERNAL PARAMETERS-1'!$B$5:$J$44,4, FALSE))</f>
        <v>0</v>
      </c>
      <c r="BP283" s="44">
        <f>$F283*'[1]INTERNAL PARAMETERS-2'!AA283*(1-VLOOKUP(AB$4,'[1]INTERNAL PARAMETERS-1'!$B$5:$J$44,4, FALSE))</f>
        <v>0</v>
      </c>
      <c r="BQ283" s="44">
        <f>$F283*'[1]INTERNAL PARAMETERS-2'!AB283*(1-VLOOKUP(AC$4,'[1]INTERNAL PARAMETERS-1'!$B$5:$J$44,4, FALSE))</f>
        <v>0</v>
      </c>
      <c r="BR283" s="44">
        <f>$F283*'[1]INTERNAL PARAMETERS-2'!AC283*(1-VLOOKUP(AD$4,'[1]INTERNAL PARAMETERS-1'!$B$5:$J$44,4, FALSE))</f>
        <v>0</v>
      </c>
      <c r="BS283" s="44">
        <f>$F283*'[1]INTERNAL PARAMETERS-2'!AD283*(1-VLOOKUP(AE$4,'[1]INTERNAL PARAMETERS-1'!$B$5:$J$44,4, FALSE))</f>
        <v>0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0</v>
      </c>
      <c r="CA283" s="44">
        <f>$F283*'[1]INTERNAL PARAMETERS-2'!AL283*(1-VLOOKUP(AM$4,'[1]INTERNAL PARAMETERS-1'!$B$5:$J$44,4, FALSE))</f>
        <v>0</v>
      </c>
      <c r="CB283" s="44">
        <f>$F283*'[1]INTERNAL PARAMETERS-2'!AM283*(1-VLOOKUP(AN$4,'[1]INTERNAL PARAMETERS-1'!$B$5:$J$44,4, FALSE))</f>
        <v>0</v>
      </c>
      <c r="CC283" s="44">
        <f>$F283*'[1]INTERNAL PARAMETERS-2'!AN283*(1-VLOOKUP(AO$4,'[1]INTERNAL PARAMETERS-1'!$B$5:$J$44,4, FALSE))</f>
        <v>0</v>
      </c>
      <c r="CD283" s="44">
        <f>$F283*'[1]INTERNAL PARAMETERS-2'!AO283*(1-VLOOKUP(AP$4,'[1]INTERNAL PARAMETERS-1'!$B$5:$J$44,4, FALSE))</f>
        <v>0</v>
      </c>
      <c r="CE283" s="44">
        <f>$F283*'[1]INTERNAL PARAMETERS-2'!AP283*(1-VLOOKUP(AQ$4,'[1]INTERNAL PARAMETERS-1'!$B$5:$J$44,4, FALSE))</f>
        <v>0</v>
      </c>
      <c r="CF283" s="44">
        <f>$F283*'[1]INTERNAL PARAMETERS-2'!AQ283*(1-VLOOKUP(AR$4,'[1]INTERNAL PARAMETERS-1'!$B$5:$J$44,4, FALSE))</f>
        <v>0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0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0</v>
      </c>
      <c r="G284" s="45">
        <f>$F284*'[1]INTERNAL PARAMETERS-2'!F284*VLOOKUP(G$4,'[1]INTERNAL PARAMETERS-1'!$B$5:$J$44,4, FALSE)</f>
        <v>0</v>
      </c>
      <c r="H284" s="44">
        <f>$F284*'[1]INTERNAL PARAMETERS-2'!G284*VLOOKUP(H$4,'[1]INTERNAL PARAMETERS-1'!$B$5:$J$44,4, FALSE)</f>
        <v>0</v>
      </c>
      <c r="I284" s="44">
        <f>$F284*'[1]INTERNAL PARAMETERS-2'!H284*VLOOKUP(I$4,'[1]INTERNAL PARAMETERS-1'!$B$5:$J$44,4, FALSE)</f>
        <v>0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0</v>
      </c>
      <c r="N284" s="44">
        <f>$F284*'[1]INTERNAL PARAMETERS-2'!M284*VLOOKUP(N$4,'[1]INTERNAL PARAMETERS-1'!$B$5:$J$44,4, FALSE)</f>
        <v>0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0</v>
      </c>
      <c r="S284" s="44">
        <f>$F284*'[1]INTERNAL PARAMETERS-2'!R284*VLOOKUP(S$4,'[1]INTERNAL PARAMETERS-1'!$B$5:$J$44,4, FALSE)</f>
        <v>0</v>
      </c>
      <c r="T284" s="44">
        <f>$F284*'[1]INTERNAL PARAMETERS-2'!S284*VLOOKUP(T$4,'[1]INTERNAL PARAMETERS-1'!$B$5:$J$44,4, FALSE)</f>
        <v>0</v>
      </c>
      <c r="U284" s="44">
        <f>$F284*'[1]INTERNAL PARAMETERS-2'!T284*VLOOKUP(U$4,'[1]INTERNAL PARAMETERS-1'!$B$5:$J$44,4, FALSE)</f>
        <v>0</v>
      </c>
      <c r="V284" s="44">
        <f>$F284*'[1]INTERNAL PARAMETERS-2'!U284*VLOOKUP(V$4,'[1]INTERNAL PARAMETERS-1'!$B$5:$J$44,4, FALSE)</f>
        <v>0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0</v>
      </c>
      <c r="AJ284" s="44">
        <f>$F284*'[1]INTERNAL PARAMETERS-2'!AI284*VLOOKUP(AJ$4,'[1]INTERNAL PARAMETERS-1'!$B$5:$J$44,4, FALSE)</f>
        <v>0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0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0</v>
      </c>
      <c r="BB284" s="44">
        <f>$F284*'[1]INTERNAL PARAMETERS-2'!M284*(1-VLOOKUP(N$4,'[1]INTERNAL PARAMETERS-1'!$B$5:$J$44,4, FALSE))</f>
        <v>0</v>
      </c>
      <c r="BC284" s="44">
        <f>$F284*'[1]INTERNAL PARAMETERS-2'!N284*(1-VLOOKUP(O$4,'[1]INTERNAL PARAMETERS-1'!$B$5:$J$44,4, FALSE))</f>
        <v>0</v>
      </c>
      <c r="BD284" s="44">
        <f>$F284*'[1]INTERNAL PARAMETERS-2'!O284*(1-VLOOKUP(P$4,'[1]INTERNAL PARAMETERS-1'!$B$5:$J$44,4, FALSE))</f>
        <v>0</v>
      </c>
      <c r="BE284" s="44">
        <f>$F284*'[1]INTERNAL PARAMETERS-2'!P284*(1-VLOOKUP(Q$4,'[1]INTERNAL PARAMETERS-1'!$B$5:$J$44,4, FALSE))</f>
        <v>0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0</v>
      </c>
      <c r="BH284" s="44">
        <f>$F284*'[1]INTERNAL PARAMETERS-2'!S284*(1-VLOOKUP(T$4,'[1]INTERNAL PARAMETERS-1'!$B$5:$J$44,4, FALSE))</f>
        <v>0</v>
      </c>
      <c r="BI284" s="44">
        <f>$F284*'[1]INTERNAL PARAMETERS-2'!T284*(1-VLOOKUP(U$4,'[1]INTERNAL PARAMETERS-1'!$B$5:$J$44,4, FALSE))</f>
        <v>0</v>
      </c>
      <c r="BJ284" s="44">
        <f>$F284*'[1]INTERNAL PARAMETERS-2'!U284*(1-VLOOKUP(V$4,'[1]INTERNAL PARAMETERS-1'!$B$5:$J$44,4, FALSE))</f>
        <v>0</v>
      </c>
      <c r="BK284" s="44">
        <f>$F284*'[1]INTERNAL PARAMETERS-2'!V284*(1-VLOOKUP(W$4,'[1]INTERNAL PARAMETERS-1'!$B$5:$J$44,4, FALSE))</f>
        <v>0</v>
      </c>
      <c r="BL284" s="44">
        <f>$F284*'[1]INTERNAL PARAMETERS-2'!W284*(1-VLOOKUP(X$4,'[1]INTERNAL PARAMETERS-1'!$B$5:$J$44,4, FALSE))</f>
        <v>0</v>
      </c>
      <c r="BM284" s="44">
        <f>$F284*'[1]INTERNAL PARAMETERS-2'!X284*(1-VLOOKUP(Y$4,'[1]INTERNAL PARAMETERS-1'!$B$5:$J$44,4, FALSE))</f>
        <v>0</v>
      </c>
      <c r="BN284" s="44">
        <f>$F284*'[1]INTERNAL PARAMETERS-2'!Y284*(1-VLOOKUP(Z$4,'[1]INTERNAL PARAMETERS-1'!$B$5:$J$44,4, FALSE))</f>
        <v>0</v>
      </c>
      <c r="BO284" s="44">
        <f>$F284*'[1]INTERNAL PARAMETERS-2'!Z284*(1-VLOOKUP(AA$4,'[1]INTERNAL PARAMETERS-1'!$B$5:$J$44,4, FALSE))</f>
        <v>0</v>
      </c>
      <c r="BP284" s="44">
        <f>$F284*'[1]INTERNAL PARAMETERS-2'!AA284*(1-VLOOKUP(AB$4,'[1]INTERNAL PARAMETERS-1'!$B$5:$J$44,4, FALSE))</f>
        <v>0</v>
      </c>
      <c r="BQ284" s="44">
        <f>$F284*'[1]INTERNAL PARAMETERS-2'!AB284*(1-VLOOKUP(AC$4,'[1]INTERNAL PARAMETERS-1'!$B$5:$J$44,4, FALSE))</f>
        <v>0</v>
      </c>
      <c r="BR284" s="44">
        <f>$F284*'[1]INTERNAL PARAMETERS-2'!AC284*(1-VLOOKUP(AD$4,'[1]INTERNAL PARAMETERS-1'!$B$5:$J$44,4, FALSE))</f>
        <v>0</v>
      </c>
      <c r="BS284" s="44">
        <f>$F284*'[1]INTERNAL PARAMETERS-2'!AD284*(1-VLOOKUP(AE$4,'[1]INTERNAL PARAMETERS-1'!$B$5:$J$44,4, FALSE))</f>
        <v>0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0</v>
      </c>
      <c r="CA284" s="44">
        <f>$F284*'[1]INTERNAL PARAMETERS-2'!AL284*(1-VLOOKUP(AM$4,'[1]INTERNAL PARAMETERS-1'!$B$5:$J$44,4, FALSE))</f>
        <v>0</v>
      </c>
      <c r="CB284" s="44">
        <f>$F284*'[1]INTERNAL PARAMETERS-2'!AM284*(1-VLOOKUP(AN$4,'[1]INTERNAL PARAMETERS-1'!$B$5:$J$44,4, FALSE))</f>
        <v>0</v>
      </c>
      <c r="CC284" s="44">
        <f>$F284*'[1]INTERNAL PARAMETERS-2'!AN284*(1-VLOOKUP(AO$4,'[1]INTERNAL PARAMETERS-1'!$B$5:$J$44,4, FALSE))</f>
        <v>0</v>
      </c>
      <c r="CD284" s="44">
        <f>$F284*'[1]INTERNAL PARAMETERS-2'!AO284*(1-VLOOKUP(AP$4,'[1]INTERNAL PARAMETERS-1'!$B$5:$J$44,4, FALSE))</f>
        <v>0</v>
      </c>
      <c r="CE284" s="44">
        <f>$F284*'[1]INTERNAL PARAMETERS-2'!AP284*(1-VLOOKUP(AQ$4,'[1]INTERNAL PARAMETERS-1'!$B$5:$J$44,4, FALSE))</f>
        <v>0</v>
      </c>
      <c r="CF284" s="44">
        <f>$F284*'[1]INTERNAL PARAMETERS-2'!AQ284*(1-VLOOKUP(AR$4,'[1]INTERNAL PARAMETERS-1'!$B$5:$J$44,4, FALSE))</f>
        <v>0</v>
      </c>
      <c r="CG284" s="44">
        <f>$F284*'[1]INTERNAL PARAMETERS-2'!AR284*(1-VLOOKUP(AS$4,'[1]INTERNAL PARAMETERS-1'!$B$5:$J$44,4, FALSE))</f>
        <v>0</v>
      </c>
      <c r="CH284" s="43">
        <f>$F284*'[1]INTERNAL PARAMETERS-2'!AS284*(1-VLOOKUP(AT$4,'[1]INTERNAL PARAMETERS-1'!$B$5:$J$44,4, FALSE))</f>
        <v>0</v>
      </c>
      <c r="CI284" s="42">
        <f t="shared" si="4"/>
        <v>0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0</v>
      </c>
      <c r="G285" s="45">
        <f>$F285*'[1]INTERNAL PARAMETERS-2'!F285*VLOOKUP(G$4,'[1]INTERNAL PARAMETERS-1'!$B$5:$J$44,4, FALSE)</f>
        <v>0</v>
      </c>
      <c r="H285" s="44">
        <f>$F285*'[1]INTERNAL PARAMETERS-2'!G285*VLOOKUP(H$4,'[1]INTERNAL PARAMETERS-1'!$B$5:$J$44,4, FALSE)</f>
        <v>0</v>
      </c>
      <c r="I285" s="44">
        <f>$F285*'[1]INTERNAL PARAMETERS-2'!H285*VLOOKUP(I$4,'[1]INTERNAL PARAMETERS-1'!$B$5:$J$44,4, FALSE)</f>
        <v>0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0</v>
      </c>
      <c r="N285" s="44">
        <f>$F285*'[1]INTERNAL PARAMETERS-2'!M285*VLOOKUP(N$4,'[1]INTERNAL PARAMETERS-1'!$B$5:$J$44,4, FALSE)</f>
        <v>0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</v>
      </c>
      <c r="S285" s="44">
        <f>$F285*'[1]INTERNAL PARAMETERS-2'!R285*VLOOKUP(S$4,'[1]INTERNAL PARAMETERS-1'!$B$5:$J$44,4, FALSE)</f>
        <v>0</v>
      </c>
      <c r="T285" s="44">
        <f>$F285*'[1]INTERNAL PARAMETERS-2'!S285*VLOOKUP(T$4,'[1]INTERNAL PARAMETERS-1'!$B$5:$J$44,4, FALSE)</f>
        <v>0</v>
      </c>
      <c r="U285" s="44">
        <f>$F285*'[1]INTERNAL PARAMETERS-2'!T285*VLOOKUP(U$4,'[1]INTERNAL PARAMETERS-1'!$B$5:$J$44,4, FALSE)</f>
        <v>0</v>
      </c>
      <c r="V285" s="44">
        <f>$F285*'[1]INTERNAL PARAMETERS-2'!U285*VLOOKUP(V$4,'[1]INTERNAL PARAMETERS-1'!$B$5:$J$44,4, FALSE)</f>
        <v>0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0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0</v>
      </c>
      <c r="BB285" s="44">
        <f>$F285*'[1]INTERNAL PARAMETERS-2'!M285*(1-VLOOKUP(N$4,'[1]INTERNAL PARAMETERS-1'!$B$5:$J$44,4, FALSE))</f>
        <v>0</v>
      </c>
      <c r="BC285" s="44">
        <f>$F285*'[1]INTERNAL PARAMETERS-2'!N285*(1-VLOOKUP(O$4,'[1]INTERNAL PARAMETERS-1'!$B$5:$J$44,4, FALSE))</f>
        <v>0</v>
      </c>
      <c r="BD285" s="44">
        <f>$F285*'[1]INTERNAL PARAMETERS-2'!O285*(1-VLOOKUP(P$4,'[1]INTERNAL PARAMETERS-1'!$B$5:$J$44,4, FALSE))</f>
        <v>0</v>
      </c>
      <c r="BE285" s="44">
        <f>$F285*'[1]INTERNAL PARAMETERS-2'!P285*(1-VLOOKUP(Q$4,'[1]INTERNAL PARAMETERS-1'!$B$5:$J$44,4, FALSE))</f>
        <v>0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0</v>
      </c>
      <c r="BH285" s="44">
        <f>$F285*'[1]INTERNAL PARAMETERS-2'!S285*(1-VLOOKUP(T$4,'[1]INTERNAL PARAMETERS-1'!$B$5:$J$44,4, FALSE))</f>
        <v>0</v>
      </c>
      <c r="BI285" s="44">
        <f>$F285*'[1]INTERNAL PARAMETERS-2'!T285*(1-VLOOKUP(U$4,'[1]INTERNAL PARAMETERS-1'!$B$5:$J$44,4, FALSE))</f>
        <v>0</v>
      </c>
      <c r="BJ285" s="44">
        <f>$F285*'[1]INTERNAL PARAMETERS-2'!U285*(1-VLOOKUP(V$4,'[1]INTERNAL PARAMETERS-1'!$B$5:$J$44,4, FALSE))</f>
        <v>0</v>
      </c>
      <c r="BK285" s="44">
        <f>$F285*'[1]INTERNAL PARAMETERS-2'!V285*(1-VLOOKUP(W$4,'[1]INTERNAL PARAMETERS-1'!$B$5:$J$44,4, FALSE))</f>
        <v>0</v>
      </c>
      <c r="BL285" s="44">
        <f>$F285*'[1]INTERNAL PARAMETERS-2'!W285*(1-VLOOKUP(X$4,'[1]INTERNAL PARAMETERS-1'!$B$5:$J$44,4, FALSE))</f>
        <v>0</v>
      </c>
      <c r="BM285" s="44">
        <f>$F285*'[1]INTERNAL PARAMETERS-2'!X285*(1-VLOOKUP(Y$4,'[1]INTERNAL PARAMETERS-1'!$B$5:$J$44,4, FALSE))</f>
        <v>0</v>
      </c>
      <c r="BN285" s="44">
        <f>$F285*'[1]INTERNAL PARAMETERS-2'!Y285*(1-VLOOKUP(Z$4,'[1]INTERNAL PARAMETERS-1'!$B$5:$J$44,4, FALSE))</f>
        <v>0</v>
      </c>
      <c r="BO285" s="44">
        <f>$F285*'[1]INTERNAL PARAMETERS-2'!Z285*(1-VLOOKUP(AA$4,'[1]INTERNAL PARAMETERS-1'!$B$5:$J$44,4, FALSE))</f>
        <v>0</v>
      </c>
      <c r="BP285" s="44">
        <f>$F285*'[1]INTERNAL PARAMETERS-2'!AA285*(1-VLOOKUP(AB$4,'[1]INTERNAL PARAMETERS-1'!$B$5:$J$44,4, FALSE))</f>
        <v>0</v>
      </c>
      <c r="BQ285" s="44">
        <f>$F285*'[1]INTERNAL PARAMETERS-2'!AB285*(1-VLOOKUP(AC$4,'[1]INTERNAL PARAMETERS-1'!$B$5:$J$44,4, FALSE))</f>
        <v>0</v>
      </c>
      <c r="BR285" s="44">
        <f>$F285*'[1]INTERNAL PARAMETERS-2'!AC285*(1-VLOOKUP(AD$4,'[1]INTERNAL PARAMETERS-1'!$B$5:$J$44,4, FALSE))</f>
        <v>0</v>
      </c>
      <c r="BS285" s="44">
        <f>$F285*'[1]INTERNAL PARAMETERS-2'!AD285*(1-VLOOKUP(AE$4,'[1]INTERNAL PARAMETERS-1'!$B$5:$J$44,4, FALSE))</f>
        <v>0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0</v>
      </c>
      <c r="CA285" s="44">
        <f>$F285*'[1]INTERNAL PARAMETERS-2'!AL285*(1-VLOOKUP(AM$4,'[1]INTERNAL PARAMETERS-1'!$B$5:$J$44,4, FALSE))</f>
        <v>0</v>
      </c>
      <c r="CB285" s="44">
        <f>$F285*'[1]INTERNAL PARAMETERS-2'!AM285*(1-VLOOKUP(AN$4,'[1]INTERNAL PARAMETERS-1'!$B$5:$J$44,4, FALSE))</f>
        <v>0</v>
      </c>
      <c r="CC285" s="44">
        <f>$F285*'[1]INTERNAL PARAMETERS-2'!AN285*(1-VLOOKUP(AO$4,'[1]INTERNAL PARAMETERS-1'!$B$5:$J$44,4, FALSE))</f>
        <v>0</v>
      </c>
      <c r="CD285" s="44">
        <f>$F285*'[1]INTERNAL PARAMETERS-2'!AO285*(1-VLOOKUP(AP$4,'[1]INTERNAL PARAMETERS-1'!$B$5:$J$44,4, FALSE))</f>
        <v>0</v>
      </c>
      <c r="CE285" s="44">
        <f>$F285*'[1]INTERNAL PARAMETERS-2'!AP285*(1-VLOOKUP(AQ$4,'[1]INTERNAL PARAMETERS-1'!$B$5:$J$44,4, FALSE))</f>
        <v>0</v>
      </c>
      <c r="CF285" s="44">
        <f>$F285*'[1]INTERNAL PARAMETERS-2'!AQ285*(1-VLOOKUP(AR$4,'[1]INTERNAL PARAMETERS-1'!$B$5:$J$44,4, FALSE))</f>
        <v>0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0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0</v>
      </c>
      <c r="G286" s="45">
        <f>$F286*'[1]INTERNAL PARAMETERS-2'!F286*VLOOKUP(G$4,'[1]INTERNAL PARAMETERS-1'!$B$5:$J$44,4, FALSE)</f>
        <v>0</v>
      </c>
      <c r="H286" s="44">
        <f>$F286*'[1]INTERNAL PARAMETERS-2'!G286*VLOOKUP(H$4,'[1]INTERNAL PARAMETERS-1'!$B$5:$J$44,4, FALSE)</f>
        <v>0</v>
      </c>
      <c r="I286" s="44">
        <f>$F286*'[1]INTERNAL PARAMETERS-2'!H286*VLOOKUP(I$4,'[1]INTERNAL PARAMETERS-1'!$B$5:$J$44,4, FALSE)</f>
        <v>0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0</v>
      </c>
      <c r="N286" s="44">
        <f>$F286*'[1]INTERNAL PARAMETERS-2'!M286*VLOOKUP(N$4,'[1]INTERNAL PARAMETERS-1'!$B$5:$J$44,4, FALSE)</f>
        <v>0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0</v>
      </c>
      <c r="S286" s="44">
        <f>$F286*'[1]INTERNAL PARAMETERS-2'!R286*VLOOKUP(S$4,'[1]INTERNAL PARAMETERS-1'!$B$5:$J$44,4, FALSE)</f>
        <v>0</v>
      </c>
      <c r="T286" s="44">
        <f>$F286*'[1]INTERNAL PARAMETERS-2'!S286*VLOOKUP(T$4,'[1]INTERNAL PARAMETERS-1'!$B$5:$J$44,4, FALSE)</f>
        <v>0</v>
      </c>
      <c r="U286" s="44">
        <f>$F286*'[1]INTERNAL PARAMETERS-2'!T286*VLOOKUP(U$4,'[1]INTERNAL PARAMETERS-1'!$B$5:$J$44,4, FALSE)</f>
        <v>0</v>
      </c>
      <c r="V286" s="44">
        <f>$F286*'[1]INTERNAL PARAMETERS-2'!U286*VLOOKUP(V$4,'[1]INTERNAL PARAMETERS-1'!$B$5:$J$44,4, FALSE)</f>
        <v>0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</v>
      </c>
      <c r="AI286" s="44">
        <f>$F286*'[1]INTERNAL PARAMETERS-2'!AH286*VLOOKUP(AI$4,'[1]INTERNAL PARAMETERS-1'!$B$5:$J$44,4, FALSE)</f>
        <v>0</v>
      </c>
      <c r="AJ286" s="44">
        <f>$F286*'[1]INTERNAL PARAMETERS-2'!AI286*VLOOKUP(AJ$4,'[1]INTERNAL PARAMETERS-1'!$B$5:$J$44,4, FALSE)</f>
        <v>0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0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0</v>
      </c>
      <c r="BB286" s="44">
        <f>$F286*'[1]INTERNAL PARAMETERS-2'!M286*(1-VLOOKUP(N$4,'[1]INTERNAL PARAMETERS-1'!$B$5:$J$44,4, FALSE))</f>
        <v>0</v>
      </c>
      <c r="BC286" s="44">
        <f>$F286*'[1]INTERNAL PARAMETERS-2'!N286*(1-VLOOKUP(O$4,'[1]INTERNAL PARAMETERS-1'!$B$5:$J$44,4, FALSE))</f>
        <v>0</v>
      </c>
      <c r="BD286" s="44">
        <f>$F286*'[1]INTERNAL PARAMETERS-2'!O286*(1-VLOOKUP(P$4,'[1]INTERNAL PARAMETERS-1'!$B$5:$J$44,4, FALSE))</f>
        <v>0</v>
      </c>
      <c r="BE286" s="44">
        <f>$F286*'[1]INTERNAL PARAMETERS-2'!P286*(1-VLOOKUP(Q$4,'[1]INTERNAL PARAMETERS-1'!$B$5:$J$44,4, FALSE))</f>
        <v>0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0</v>
      </c>
      <c r="BH286" s="44">
        <f>$F286*'[1]INTERNAL PARAMETERS-2'!S286*(1-VLOOKUP(T$4,'[1]INTERNAL PARAMETERS-1'!$B$5:$J$44,4, FALSE))</f>
        <v>0</v>
      </c>
      <c r="BI286" s="44">
        <f>$F286*'[1]INTERNAL PARAMETERS-2'!T286*(1-VLOOKUP(U$4,'[1]INTERNAL PARAMETERS-1'!$B$5:$J$44,4, FALSE))</f>
        <v>0</v>
      </c>
      <c r="BJ286" s="44">
        <f>$F286*'[1]INTERNAL PARAMETERS-2'!U286*(1-VLOOKUP(V$4,'[1]INTERNAL PARAMETERS-1'!$B$5:$J$44,4, FALSE))</f>
        <v>0</v>
      </c>
      <c r="BK286" s="44">
        <f>$F286*'[1]INTERNAL PARAMETERS-2'!V286*(1-VLOOKUP(W$4,'[1]INTERNAL PARAMETERS-1'!$B$5:$J$44,4, FALSE))</f>
        <v>0</v>
      </c>
      <c r="BL286" s="44">
        <f>$F286*'[1]INTERNAL PARAMETERS-2'!W286*(1-VLOOKUP(X$4,'[1]INTERNAL PARAMETERS-1'!$B$5:$J$44,4, FALSE))</f>
        <v>0</v>
      </c>
      <c r="BM286" s="44">
        <f>$F286*'[1]INTERNAL PARAMETERS-2'!X286*(1-VLOOKUP(Y$4,'[1]INTERNAL PARAMETERS-1'!$B$5:$J$44,4, FALSE))</f>
        <v>0</v>
      </c>
      <c r="BN286" s="44">
        <f>$F286*'[1]INTERNAL PARAMETERS-2'!Y286*(1-VLOOKUP(Z$4,'[1]INTERNAL PARAMETERS-1'!$B$5:$J$44,4, FALSE))</f>
        <v>0</v>
      </c>
      <c r="BO286" s="44">
        <f>$F286*'[1]INTERNAL PARAMETERS-2'!Z286*(1-VLOOKUP(AA$4,'[1]INTERNAL PARAMETERS-1'!$B$5:$J$44,4, FALSE))</f>
        <v>0</v>
      </c>
      <c r="BP286" s="44">
        <f>$F286*'[1]INTERNAL PARAMETERS-2'!AA286*(1-VLOOKUP(AB$4,'[1]INTERNAL PARAMETERS-1'!$B$5:$J$44,4, FALSE))</f>
        <v>0</v>
      </c>
      <c r="BQ286" s="44">
        <f>$F286*'[1]INTERNAL PARAMETERS-2'!AB286*(1-VLOOKUP(AC$4,'[1]INTERNAL PARAMETERS-1'!$B$5:$J$44,4, FALSE))</f>
        <v>0</v>
      </c>
      <c r="BR286" s="44">
        <f>$F286*'[1]INTERNAL PARAMETERS-2'!AC286*(1-VLOOKUP(AD$4,'[1]INTERNAL PARAMETERS-1'!$B$5:$J$44,4, FALSE))</f>
        <v>0</v>
      </c>
      <c r="BS286" s="44">
        <f>$F286*'[1]INTERNAL PARAMETERS-2'!AD286*(1-VLOOKUP(AE$4,'[1]INTERNAL PARAMETERS-1'!$B$5:$J$44,4, FALSE))</f>
        <v>0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0</v>
      </c>
      <c r="CA286" s="44">
        <f>$F286*'[1]INTERNAL PARAMETERS-2'!AL286*(1-VLOOKUP(AM$4,'[1]INTERNAL PARAMETERS-1'!$B$5:$J$44,4, FALSE))</f>
        <v>0</v>
      </c>
      <c r="CB286" s="44">
        <f>$F286*'[1]INTERNAL PARAMETERS-2'!AM286*(1-VLOOKUP(AN$4,'[1]INTERNAL PARAMETERS-1'!$B$5:$J$44,4, FALSE))</f>
        <v>0</v>
      </c>
      <c r="CC286" s="44">
        <f>$F286*'[1]INTERNAL PARAMETERS-2'!AN286*(1-VLOOKUP(AO$4,'[1]INTERNAL PARAMETERS-1'!$B$5:$J$44,4, FALSE))</f>
        <v>0</v>
      </c>
      <c r="CD286" s="44">
        <f>$F286*'[1]INTERNAL PARAMETERS-2'!AO286*(1-VLOOKUP(AP$4,'[1]INTERNAL PARAMETERS-1'!$B$5:$J$44,4, FALSE))</f>
        <v>0</v>
      </c>
      <c r="CE286" s="44">
        <f>$F286*'[1]INTERNAL PARAMETERS-2'!AP286*(1-VLOOKUP(AQ$4,'[1]INTERNAL PARAMETERS-1'!$B$5:$J$44,4, FALSE))</f>
        <v>0</v>
      </c>
      <c r="CF286" s="44">
        <f>$F286*'[1]INTERNAL PARAMETERS-2'!AQ286*(1-VLOOKUP(AR$4,'[1]INTERNAL PARAMETERS-1'!$B$5:$J$44,4, FALSE))</f>
        <v>0</v>
      </c>
      <c r="CG286" s="44">
        <f>$F286*'[1]INTERNAL PARAMETERS-2'!AR286*(1-VLOOKUP(AS$4,'[1]INTERNAL PARAMETERS-1'!$B$5:$J$44,4, FALSE))</f>
        <v>0</v>
      </c>
      <c r="CH286" s="43">
        <f>$F286*'[1]INTERNAL PARAMETERS-2'!AS286*(1-VLOOKUP(AT$4,'[1]INTERNAL PARAMETERS-1'!$B$5:$J$44,4, FALSE))</f>
        <v>0</v>
      </c>
      <c r="CI286" s="42">
        <f t="shared" si="4"/>
        <v>0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0</v>
      </c>
      <c r="G287" s="45">
        <f>$F287*'[1]INTERNAL PARAMETERS-2'!F287*VLOOKUP(G$4,'[1]INTERNAL PARAMETERS-1'!$B$5:$J$44,4, FALSE)</f>
        <v>0</v>
      </c>
      <c r="H287" s="44">
        <f>$F287*'[1]INTERNAL PARAMETERS-2'!G287*VLOOKUP(H$4,'[1]INTERNAL PARAMETERS-1'!$B$5:$J$44,4, FALSE)</f>
        <v>0</v>
      </c>
      <c r="I287" s="44">
        <f>$F287*'[1]INTERNAL PARAMETERS-2'!H287*VLOOKUP(I$4,'[1]INTERNAL PARAMETERS-1'!$B$5:$J$44,4, FALSE)</f>
        <v>0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0</v>
      </c>
      <c r="N287" s="44">
        <f>$F287*'[1]INTERNAL PARAMETERS-2'!M287*VLOOKUP(N$4,'[1]INTERNAL PARAMETERS-1'!$B$5:$J$44,4, FALSE)</f>
        <v>0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</v>
      </c>
      <c r="S287" s="44">
        <f>$F287*'[1]INTERNAL PARAMETERS-2'!R287*VLOOKUP(S$4,'[1]INTERNAL PARAMETERS-1'!$B$5:$J$44,4, FALSE)</f>
        <v>0</v>
      </c>
      <c r="T287" s="44">
        <f>$F287*'[1]INTERNAL PARAMETERS-2'!S287*VLOOKUP(T$4,'[1]INTERNAL PARAMETERS-1'!$B$5:$J$44,4, FALSE)</f>
        <v>0</v>
      </c>
      <c r="U287" s="44">
        <f>$F287*'[1]INTERNAL PARAMETERS-2'!T287*VLOOKUP(U$4,'[1]INTERNAL PARAMETERS-1'!$B$5:$J$44,4, FALSE)</f>
        <v>0</v>
      </c>
      <c r="V287" s="44">
        <f>$F287*'[1]INTERNAL PARAMETERS-2'!U287*VLOOKUP(V$4,'[1]INTERNAL PARAMETERS-1'!$B$5:$J$44,4, FALSE)</f>
        <v>0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</v>
      </c>
      <c r="AK287" s="44">
        <f>$F287*'[1]INTERNAL PARAMETERS-2'!AJ287*VLOOKUP(AK$4,'[1]INTERNAL PARAMETERS-1'!$B$5:$J$44,4, FALSE)</f>
        <v>0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0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0</v>
      </c>
      <c r="BB287" s="44">
        <f>$F287*'[1]INTERNAL PARAMETERS-2'!M287*(1-VLOOKUP(N$4,'[1]INTERNAL PARAMETERS-1'!$B$5:$J$44,4, FALSE))</f>
        <v>0</v>
      </c>
      <c r="BC287" s="44">
        <f>$F287*'[1]INTERNAL PARAMETERS-2'!N287*(1-VLOOKUP(O$4,'[1]INTERNAL PARAMETERS-1'!$B$5:$J$44,4, FALSE))</f>
        <v>0</v>
      </c>
      <c r="BD287" s="44">
        <f>$F287*'[1]INTERNAL PARAMETERS-2'!O287*(1-VLOOKUP(P$4,'[1]INTERNAL PARAMETERS-1'!$B$5:$J$44,4, FALSE))</f>
        <v>0</v>
      </c>
      <c r="BE287" s="44">
        <f>$F287*'[1]INTERNAL PARAMETERS-2'!P287*(1-VLOOKUP(Q$4,'[1]INTERNAL PARAMETERS-1'!$B$5:$J$44,4, FALSE))</f>
        <v>0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0</v>
      </c>
      <c r="BH287" s="44">
        <f>$F287*'[1]INTERNAL PARAMETERS-2'!S287*(1-VLOOKUP(T$4,'[1]INTERNAL PARAMETERS-1'!$B$5:$J$44,4, FALSE))</f>
        <v>0</v>
      </c>
      <c r="BI287" s="44">
        <f>$F287*'[1]INTERNAL PARAMETERS-2'!T287*(1-VLOOKUP(U$4,'[1]INTERNAL PARAMETERS-1'!$B$5:$J$44,4, FALSE))</f>
        <v>0</v>
      </c>
      <c r="BJ287" s="44">
        <f>$F287*'[1]INTERNAL PARAMETERS-2'!U287*(1-VLOOKUP(V$4,'[1]INTERNAL PARAMETERS-1'!$B$5:$J$44,4, FALSE))</f>
        <v>0</v>
      </c>
      <c r="BK287" s="44">
        <f>$F287*'[1]INTERNAL PARAMETERS-2'!V287*(1-VLOOKUP(W$4,'[1]INTERNAL PARAMETERS-1'!$B$5:$J$44,4, FALSE))</f>
        <v>0</v>
      </c>
      <c r="BL287" s="44">
        <f>$F287*'[1]INTERNAL PARAMETERS-2'!W287*(1-VLOOKUP(X$4,'[1]INTERNAL PARAMETERS-1'!$B$5:$J$44,4, FALSE))</f>
        <v>0</v>
      </c>
      <c r="BM287" s="44">
        <f>$F287*'[1]INTERNAL PARAMETERS-2'!X287*(1-VLOOKUP(Y$4,'[1]INTERNAL PARAMETERS-1'!$B$5:$J$44,4, FALSE))</f>
        <v>0</v>
      </c>
      <c r="BN287" s="44">
        <f>$F287*'[1]INTERNAL PARAMETERS-2'!Y287*(1-VLOOKUP(Z$4,'[1]INTERNAL PARAMETERS-1'!$B$5:$J$44,4, FALSE))</f>
        <v>0</v>
      </c>
      <c r="BO287" s="44">
        <f>$F287*'[1]INTERNAL PARAMETERS-2'!Z287*(1-VLOOKUP(AA$4,'[1]INTERNAL PARAMETERS-1'!$B$5:$J$44,4, FALSE))</f>
        <v>0</v>
      </c>
      <c r="BP287" s="44">
        <f>$F287*'[1]INTERNAL PARAMETERS-2'!AA287*(1-VLOOKUP(AB$4,'[1]INTERNAL PARAMETERS-1'!$B$5:$J$44,4, FALSE))</f>
        <v>0</v>
      </c>
      <c r="BQ287" s="44">
        <f>$F287*'[1]INTERNAL PARAMETERS-2'!AB287*(1-VLOOKUP(AC$4,'[1]INTERNAL PARAMETERS-1'!$B$5:$J$44,4, FALSE))</f>
        <v>0</v>
      </c>
      <c r="BR287" s="44">
        <f>$F287*'[1]INTERNAL PARAMETERS-2'!AC287*(1-VLOOKUP(AD$4,'[1]INTERNAL PARAMETERS-1'!$B$5:$J$44,4, FALSE))</f>
        <v>0</v>
      </c>
      <c r="BS287" s="44">
        <f>$F287*'[1]INTERNAL PARAMETERS-2'!AD287*(1-VLOOKUP(AE$4,'[1]INTERNAL PARAMETERS-1'!$B$5:$J$44,4, FALSE))</f>
        <v>0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0</v>
      </c>
      <c r="CA287" s="44">
        <f>$F287*'[1]INTERNAL PARAMETERS-2'!AL287*(1-VLOOKUP(AM$4,'[1]INTERNAL PARAMETERS-1'!$B$5:$J$44,4, FALSE))</f>
        <v>0</v>
      </c>
      <c r="CB287" s="44">
        <f>$F287*'[1]INTERNAL PARAMETERS-2'!AM287*(1-VLOOKUP(AN$4,'[1]INTERNAL PARAMETERS-1'!$B$5:$J$44,4, FALSE))</f>
        <v>0</v>
      </c>
      <c r="CC287" s="44">
        <f>$F287*'[1]INTERNAL PARAMETERS-2'!AN287*(1-VLOOKUP(AO$4,'[1]INTERNAL PARAMETERS-1'!$B$5:$J$44,4, FALSE))</f>
        <v>0</v>
      </c>
      <c r="CD287" s="44">
        <f>$F287*'[1]INTERNAL PARAMETERS-2'!AO287*(1-VLOOKUP(AP$4,'[1]INTERNAL PARAMETERS-1'!$B$5:$J$44,4, FALSE))</f>
        <v>0</v>
      </c>
      <c r="CE287" s="44">
        <f>$F287*'[1]INTERNAL PARAMETERS-2'!AP287*(1-VLOOKUP(AQ$4,'[1]INTERNAL PARAMETERS-1'!$B$5:$J$44,4, FALSE))</f>
        <v>0</v>
      </c>
      <c r="CF287" s="44">
        <f>$F287*'[1]INTERNAL PARAMETERS-2'!AQ287*(1-VLOOKUP(AR$4,'[1]INTERNAL PARAMETERS-1'!$B$5:$J$44,4, FALSE))</f>
        <v>0</v>
      </c>
      <c r="CG287" s="44">
        <f>$F287*'[1]INTERNAL PARAMETERS-2'!AR287*(1-VLOOKUP(AS$4,'[1]INTERNAL PARAMETERS-1'!$B$5:$J$44,4, FALSE))</f>
        <v>0</v>
      </c>
      <c r="CH287" s="43">
        <f>$F287*'[1]INTERNAL PARAMETERS-2'!AS287*(1-VLOOKUP(AT$4,'[1]INTERNAL PARAMETERS-1'!$B$5:$J$44,4, FALSE))</f>
        <v>0</v>
      </c>
      <c r="CI287" s="42">
        <f t="shared" si="4"/>
        <v>0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0</v>
      </c>
      <c r="G288" s="45">
        <f>$F288*'[1]INTERNAL PARAMETERS-2'!F288*VLOOKUP(G$4,'[1]INTERNAL PARAMETERS-1'!$B$5:$J$44,4, FALSE)</f>
        <v>0</v>
      </c>
      <c r="H288" s="44">
        <f>$F288*'[1]INTERNAL PARAMETERS-2'!G288*VLOOKUP(H$4,'[1]INTERNAL PARAMETERS-1'!$B$5:$J$44,4, FALSE)</f>
        <v>0</v>
      </c>
      <c r="I288" s="44">
        <f>$F288*'[1]INTERNAL PARAMETERS-2'!H288*VLOOKUP(I$4,'[1]INTERNAL PARAMETERS-1'!$B$5:$J$44,4, FALSE)</f>
        <v>0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0</v>
      </c>
      <c r="N288" s="44">
        <f>$F288*'[1]INTERNAL PARAMETERS-2'!M288*VLOOKUP(N$4,'[1]INTERNAL PARAMETERS-1'!$B$5:$J$44,4, FALSE)</f>
        <v>0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</v>
      </c>
      <c r="S288" s="44">
        <f>$F288*'[1]INTERNAL PARAMETERS-2'!R288*VLOOKUP(S$4,'[1]INTERNAL PARAMETERS-1'!$B$5:$J$44,4, FALSE)</f>
        <v>0</v>
      </c>
      <c r="T288" s="44">
        <f>$F288*'[1]INTERNAL PARAMETERS-2'!S288*VLOOKUP(T$4,'[1]INTERNAL PARAMETERS-1'!$B$5:$J$44,4, FALSE)</f>
        <v>0</v>
      </c>
      <c r="U288" s="44">
        <f>$F288*'[1]INTERNAL PARAMETERS-2'!T288*VLOOKUP(U$4,'[1]INTERNAL PARAMETERS-1'!$B$5:$J$44,4, FALSE)</f>
        <v>0</v>
      </c>
      <c r="V288" s="44">
        <f>$F288*'[1]INTERNAL PARAMETERS-2'!U288*VLOOKUP(V$4,'[1]INTERNAL PARAMETERS-1'!$B$5:$J$44,4, FALSE)</f>
        <v>0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</v>
      </c>
      <c r="AJ288" s="44">
        <f>$F288*'[1]INTERNAL PARAMETERS-2'!AI288*VLOOKUP(AJ$4,'[1]INTERNAL PARAMETERS-1'!$B$5:$J$44,4, FALSE)</f>
        <v>0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0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0</v>
      </c>
      <c r="BB288" s="44">
        <f>$F288*'[1]INTERNAL PARAMETERS-2'!M288*(1-VLOOKUP(N$4,'[1]INTERNAL PARAMETERS-1'!$B$5:$J$44,4, FALSE))</f>
        <v>0</v>
      </c>
      <c r="BC288" s="44">
        <f>$F288*'[1]INTERNAL PARAMETERS-2'!N288*(1-VLOOKUP(O$4,'[1]INTERNAL PARAMETERS-1'!$B$5:$J$44,4, FALSE))</f>
        <v>0</v>
      </c>
      <c r="BD288" s="44">
        <f>$F288*'[1]INTERNAL PARAMETERS-2'!O288*(1-VLOOKUP(P$4,'[1]INTERNAL PARAMETERS-1'!$B$5:$J$44,4, FALSE))</f>
        <v>0</v>
      </c>
      <c r="BE288" s="44">
        <f>$F288*'[1]INTERNAL PARAMETERS-2'!P288*(1-VLOOKUP(Q$4,'[1]INTERNAL PARAMETERS-1'!$B$5:$J$44,4, FALSE))</f>
        <v>0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0</v>
      </c>
      <c r="BH288" s="44">
        <f>$F288*'[1]INTERNAL PARAMETERS-2'!S288*(1-VLOOKUP(T$4,'[1]INTERNAL PARAMETERS-1'!$B$5:$J$44,4, FALSE))</f>
        <v>0</v>
      </c>
      <c r="BI288" s="44">
        <f>$F288*'[1]INTERNAL PARAMETERS-2'!T288*(1-VLOOKUP(U$4,'[1]INTERNAL PARAMETERS-1'!$B$5:$J$44,4, FALSE))</f>
        <v>0</v>
      </c>
      <c r="BJ288" s="44">
        <f>$F288*'[1]INTERNAL PARAMETERS-2'!U288*(1-VLOOKUP(V$4,'[1]INTERNAL PARAMETERS-1'!$B$5:$J$44,4, FALSE))</f>
        <v>0</v>
      </c>
      <c r="BK288" s="44">
        <f>$F288*'[1]INTERNAL PARAMETERS-2'!V288*(1-VLOOKUP(W$4,'[1]INTERNAL PARAMETERS-1'!$B$5:$J$44,4, FALSE))</f>
        <v>0</v>
      </c>
      <c r="BL288" s="44">
        <f>$F288*'[1]INTERNAL PARAMETERS-2'!W288*(1-VLOOKUP(X$4,'[1]INTERNAL PARAMETERS-1'!$B$5:$J$44,4, FALSE))</f>
        <v>0</v>
      </c>
      <c r="BM288" s="44">
        <f>$F288*'[1]INTERNAL PARAMETERS-2'!X288*(1-VLOOKUP(Y$4,'[1]INTERNAL PARAMETERS-1'!$B$5:$J$44,4, FALSE))</f>
        <v>0</v>
      </c>
      <c r="BN288" s="44">
        <f>$F288*'[1]INTERNAL PARAMETERS-2'!Y288*(1-VLOOKUP(Z$4,'[1]INTERNAL PARAMETERS-1'!$B$5:$J$44,4, FALSE))</f>
        <v>0</v>
      </c>
      <c r="BO288" s="44">
        <f>$F288*'[1]INTERNAL PARAMETERS-2'!Z288*(1-VLOOKUP(AA$4,'[1]INTERNAL PARAMETERS-1'!$B$5:$J$44,4, FALSE))</f>
        <v>0</v>
      </c>
      <c r="BP288" s="44">
        <f>$F288*'[1]INTERNAL PARAMETERS-2'!AA288*(1-VLOOKUP(AB$4,'[1]INTERNAL PARAMETERS-1'!$B$5:$J$44,4, FALSE))</f>
        <v>0</v>
      </c>
      <c r="BQ288" s="44">
        <f>$F288*'[1]INTERNAL PARAMETERS-2'!AB288*(1-VLOOKUP(AC$4,'[1]INTERNAL PARAMETERS-1'!$B$5:$J$44,4, FALSE))</f>
        <v>0</v>
      </c>
      <c r="BR288" s="44">
        <f>$F288*'[1]INTERNAL PARAMETERS-2'!AC288*(1-VLOOKUP(AD$4,'[1]INTERNAL PARAMETERS-1'!$B$5:$J$44,4, FALSE))</f>
        <v>0</v>
      </c>
      <c r="BS288" s="44">
        <f>$F288*'[1]INTERNAL PARAMETERS-2'!AD288*(1-VLOOKUP(AE$4,'[1]INTERNAL PARAMETERS-1'!$B$5:$J$44,4, FALSE))</f>
        <v>0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0</v>
      </c>
      <c r="CA288" s="44">
        <f>$F288*'[1]INTERNAL PARAMETERS-2'!AL288*(1-VLOOKUP(AM$4,'[1]INTERNAL PARAMETERS-1'!$B$5:$J$44,4, FALSE))</f>
        <v>0</v>
      </c>
      <c r="CB288" s="44">
        <f>$F288*'[1]INTERNAL PARAMETERS-2'!AM288*(1-VLOOKUP(AN$4,'[1]INTERNAL PARAMETERS-1'!$B$5:$J$44,4, FALSE))</f>
        <v>0</v>
      </c>
      <c r="CC288" s="44">
        <f>$F288*'[1]INTERNAL PARAMETERS-2'!AN288*(1-VLOOKUP(AO$4,'[1]INTERNAL PARAMETERS-1'!$B$5:$J$44,4, FALSE))</f>
        <v>0</v>
      </c>
      <c r="CD288" s="44">
        <f>$F288*'[1]INTERNAL PARAMETERS-2'!AO288*(1-VLOOKUP(AP$4,'[1]INTERNAL PARAMETERS-1'!$B$5:$J$44,4, FALSE))</f>
        <v>0</v>
      </c>
      <c r="CE288" s="44">
        <f>$F288*'[1]INTERNAL PARAMETERS-2'!AP288*(1-VLOOKUP(AQ$4,'[1]INTERNAL PARAMETERS-1'!$B$5:$J$44,4, FALSE))</f>
        <v>0</v>
      </c>
      <c r="CF288" s="44">
        <f>$F288*'[1]INTERNAL PARAMETERS-2'!AQ288*(1-VLOOKUP(AR$4,'[1]INTERNAL PARAMETERS-1'!$B$5:$J$44,4, FALSE))</f>
        <v>0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0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0</v>
      </c>
      <c r="G289" s="45">
        <f>$F289*'[1]INTERNAL PARAMETERS-2'!F289*VLOOKUP(G$4,'[1]INTERNAL PARAMETERS-1'!$B$5:$J$44,4, FALSE)</f>
        <v>0</v>
      </c>
      <c r="H289" s="44">
        <f>$F289*'[1]INTERNAL PARAMETERS-2'!G289*VLOOKUP(H$4,'[1]INTERNAL PARAMETERS-1'!$B$5:$J$44,4, FALSE)</f>
        <v>0</v>
      </c>
      <c r="I289" s="44">
        <f>$F289*'[1]INTERNAL PARAMETERS-2'!H289*VLOOKUP(I$4,'[1]INTERNAL PARAMETERS-1'!$B$5:$J$44,4, FALSE)</f>
        <v>0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0</v>
      </c>
      <c r="N289" s="44">
        <f>$F289*'[1]INTERNAL PARAMETERS-2'!M289*VLOOKUP(N$4,'[1]INTERNAL PARAMETERS-1'!$B$5:$J$44,4, FALSE)</f>
        <v>0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0</v>
      </c>
      <c r="T289" s="44">
        <f>$F289*'[1]INTERNAL PARAMETERS-2'!S289*VLOOKUP(T$4,'[1]INTERNAL PARAMETERS-1'!$B$5:$J$44,4, FALSE)</f>
        <v>0</v>
      </c>
      <c r="U289" s="44">
        <f>$F289*'[1]INTERNAL PARAMETERS-2'!T289*VLOOKUP(U$4,'[1]INTERNAL PARAMETERS-1'!$B$5:$J$44,4, FALSE)</f>
        <v>0</v>
      </c>
      <c r="V289" s="44">
        <f>$F289*'[1]INTERNAL PARAMETERS-2'!U289*VLOOKUP(V$4,'[1]INTERNAL PARAMETERS-1'!$B$5:$J$44,4, FALSE)</f>
        <v>0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</v>
      </c>
      <c r="AJ289" s="44">
        <f>$F289*'[1]INTERNAL PARAMETERS-2'!AI289*VLOOKUP(AJ$4,'[1]INTERNAL PARAMETERS-1'!$B$5:$J$44,4, FALSE)</f>
        <v>0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0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0</v>
      </c>
      <c r="BB289" s="44">
        <f>$F289*'[1]INTERNAL PARAMETERS-2'!M289*(1-VLOOKUP(N$4,'[1]INTERNAL PARAMETERS-1'!$B$5:$J$44,4, FALSE))</f>
        <v>0</v>
      </c>
      <c r="BC289" s="44">
        <f>$F289*'[1]INTERNAL PARAMETERS-2'!N289*(1-VLOOKUP(O$4,'[1]INTERNAL PARAMETERS-1'!$B$5:$J$44,4, FALSE))</f>
        <v>0</v>
      </c>
      <c r="BD289" s="44">
        <f>$F289*'[1]INTERNAL PARAMETERS-2'!O289*(1-VLOOKUP(P$4,'[1]INTERNAL PARAMETERS-1'!$B$5:$J$44,4, FALSE))</f>
        <v>0</v>
      </c>
      <c r="BE289" s="44">
        <f>$F289*'[1]INTERNAL PARAMETERS-2'!P289*(1-VLOOKUP(Q$4,'[1]INTERNAL PARAMETERS-1'!$B$5:$J$44,4, FALSE))</f>
        <v>0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0</v>
      </c>
      <c r="BH289" s="44">
        <f>$F289*'[1]INTERNAL PARAMETERS-2'!S289*(1-VLOOKUP(T$4,'[1]INTERNAL PARAMETERS-1'!$B$5:$J$44,4, FALSE))</f>
        <v>0</v>
      </c>
      <c r="BI289" s="44">
        <f>$F289*'[1]INTERNAL PARAMETERS-2'!T289*(1-VLOOKUP(U$4,'[1]INTERNAL PARAMETERS-1'!$B$5:$J$44,4, FALSE))</f>
        <v>0</v>
      </c>
      <c r="BJ289" s="44">
        <f>$F289*'[1]INTERNAL PARAMETERS-2'!U289*(1-VLOOKUP(V$4,'[1]INTERNAL PARAMETERS-1'!$B$5:$J$44,4, FALSE))</f>
        <v>0</v>
      </c>
      <c r="BK289" s="44">
        <f>$F289*'[1]INTERNAL PARAMETERS-2'!V289*(1-VLOOKUP(W$4,'[1]INTERNAL PARAMETERS-1'!$B$5:$J$44,4, FALSE))</f>
        <v>0</v>
      </c>
      <c r="BL289" s="44">
        <f>$F289*'[1]INTERNAL PARAMETERS-2'!W289*(1-VLOOKUP(X$4,'[1]INTERNAL PARAMETERS-1'!$B$5:$J$44,4, FALSE))</f>
        <v>0</v>
      </c>
      <c r="BM289" s="44">
        <f>$F289*'[1]INTERNAL PARAMETERS-2'!X289*(1-VLOOKUP(Y$4,'[1]INTERNAL PARAMETERS-1'!$B$5:$J$44,4, FALSE))</f>
        <v>0</v>
      </c>
      <c r="BN289" s="44">
        <f>$F289*'[1]INTERNAL PARAMETERS-2'!Y289*(1-VLOOKUP(Z$4,'[1]INTERNAL PARAMETERS-1'!$B$5:$J$44,4, FALSE))</f>
        <v>0</v>
      </c>
      <c r="BO289" s="44">
        <f>$F289*'[1]INTERNAL PARAMETERS-2'!Z289*(1-VLOOKUP(AA$4,'[1]INTERNAL PARAMETERS-1'!$B$5:$J$44,4, FALSE))</f>
        <v>0</v>
      </c>
      <c r="BP289" s="44">
        <f>$F289*'[1]INTERNAL PARAMETERS-2'!AA289*(1-VLOOKUP(AB$4,'[1]INTERNAL PARAMETERS-1'!$B$5:$J$44,4, FALSE))</f>
        <v>0</v>
      </c>
      <c r="BQ289" s="44">
        <f>$F289*'[1]INTERNAL PARAMETERS-2'!AB289*(1-VLOOKUP(AC$4,'[1]INTERNAL PARAMETERS-1'!$B$5:$J$44,4, FALSE))</f>
        <v>0</v>
      </c>
      <c r="BR289" s="44">
        <f>$F289*'[1]INTERNAL PARAMETERS-2'!AC289*(1-VLOOKUP(AD$4,'[1]INTERNAL PARAMETERS-1'!$B$5:$J$44,4, FALSE))</f>
        <v>0</v>
      </c>
      <c r="BS289" s="44">
        <f>$F289*'[1]INTERNAL PARAMETERS-2'!AD289*(1-VLOOKUP(AE$4,'[1]INTERNAL PARAMETERS-1'!$B$5:$J$44,4, FALSE))</f>
        <v>0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</v>
      </c>
      <c r="CA289" s="44">
        <f>$F289*'[1]INTERNAL PARAMETERS-2'!AL289*(1-VLOOKUP(AM$4,'[1]INTERNAL PARAMETERS-1'!$B$5:$J$44,4, FALSE))</f>
        <v>0</v>
      </c>
      <c r="CB289" s="44">
        <f>$F289*'[1]INTERNAL PARAMETERS-2'!AM289*(1-VLOOKUP(AN$4,'[1]INTERNAL PARAMETERS-1'!$B$5:$J$44,4, FALSE))</f>
        <v>0</v>
      </c>
      <c r="CC289" s="44">
        <f>$F289*'[1]INTERNAL PARAMETERS-2'!AN289*(1-VLOOKUP(AO$4,'[1]INTERNAL PARAMETERS-1'!$B$5:$J$44,4, FALSE))</f>
        <v>0</v>
      </c>
      <c r="CD289" s="44">
        <f>$F289*'[1]INTERNAL PARAMETERS-2'!AO289*(1-VLOOKUP(AP$4,'[1]INTERNAL PARAMETERS-1'!$B$5:$J$44,4, FALSE))</f>
        <v>0</v>
      </c>
      <c r="CE289" s="44">
        <f>$F289*'[1]INTERNAL PARAMETERS-2'!AP289*(1-VLOOKUP(AQ$4,'[1]INTERNAL PARAMETERS-1'!$B$5:$J$44,4, FALSE))</f>
        <v>0</v>
      </c>
      <c r="CF289" s="44">
        <f>$F289*'[1]INTERNAL PARAMETERS-2'!AQ289*(1-VLOOKUP(AR$4,'[1]INTERNAL PARAMETERS-1'!$B$5:$J$44,4, FALSE))</f>
        <v>0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0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0</v>
      </c>
      <c r="G290" s="45">
        <f>$F290*'[1]INTERNAL PARAMETERS-2'!F290*VLOOKUP(G$4,'[1]INTERNAL PARAMETERS-1'!$B$5:$J$44,4, FALSE)</f>
        <v>0</v>
      </c>
      <c r="H290" s="44">
        <f>$F290*'[1]INTERNAL PARAMETERS-2'!G290*VLOOKUP(H$4,'[1]INTERNAL PARAMETERS-1'!$B$5:$J$44,4, FALSE)</f>
        <v>0</v>
      </c>
      <c r="I290" s="44">
        <f>$F290*'[1]INTERNAL PARAMETERS-2'!H290*VLOOKUP(I$4,'[1]INTERNAL PARAMETERS-1'!$B$5:$J$44,4, FALSE)</f>
        <v>0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0</v>
      </c>
      <c r="N290" s="44">
        <f>$F290*'[1]INTERNAL PARAMETERS-2'!M290*VLOOKUP(N$4,'[1]INTERNAL PARAMETERS-1'!$B$5:$J$44,4, FALSE)</f>
        <v>0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0</v>
      </c>
      <c r="T290" s="44">
        <f>$F290*'[1]INTERNAL PARAMETERS-2'!S290*VLOOKUP(T$4,'[1]INTERNAL PARAMETERS-1'!$B$5:$J$44,4, FALSE)</f>
        <v>0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0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</v>
      </c>
      <c r="AJ290" s="44">
        <f>$F290*'[1]INTERNAL PARAMETERS-2'!AI290*VLOOKUP(AJ$4,'[1]INTERNAL PARAMETERS-1'!$B$5:$J$44,4, FALSE)</f>
        <v>0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0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0</v>
      </c>
      <c r="BB290" s="44">
        <f>$F290*'[1]INTERNAL PARAMETERS-2'!M290*(1-VLOOKUP(N$4,'[1]INTERNAL PARAMETERS-1'!$B$5:$J$44,4, FALSE))</f>
        <v>0</v>
      </c>
      <c r="BC290" s="44">
        <f>$F290*'[1]INTERNAL PARAMETERS-2'!N290*(1-VLOOKUP(O$4,'[1]INTERNAL PARAMETERS-1'!$B$5:$J$44,4, FALSE))</f>
        <v>0</v>
      </c>
      <c r="BD290" s="44">
        <f>$F290*'[1]INTERNAL PARAMETERS-2'!O290*(1-VLOOKUP(P$4,'[1]INTERNAL PARAMETERS-1'!$B$5:$J$44,4, FALSE))</f>
        <v>0</v>
      </c>
      <c r="BE290" s="44">
        <f>$F290*'[1]INTERNAL PARAMETERS-2'!P290*(1-VLOOKUP(Q$4,'[1]INTERNAL PARAMETERS-1'!$B$5:$J$44,4, FALSE))</f>
        <v>0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0</v>
      </c>
      <c r="BH290" s="44">
        <f>$F290*'[1]INTERNAL PARAMETERS-2'!S290*(1-VLOOKUP(T$4,'[1]INTERNAL PARAMETERS-1'!$B$5:$J$44,4, FALSE))</f>
        <v>0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0</v>
      </c>
      <c r="BK290" s="44">
        <f>$F290*'[1]INTERNAL PARAMETERS-2'!V290*(1-VLOOKUP(W$4,'[1]INTERNAL PARAMETERS-1'!$B$5:$J$44,4, FALSE))</f>
        <v>0</v>
      </c>
      <c r="BL290" s="44">
        <f>$F290*'[1]INTERNAL PARAMETERS-2'!W290*(1-VLOOKUP(X$4,'[1]INTERNAL PARAMETERS-1'!$B$5:$J$44,4, FALSE))</f>
        <v>0</v>
      </c>
      <c r="BM290" s="44">
        <f>$F290*'[1]INTERNAL PARAMETERS-2'!X290*(1-VLOOKUP(Y$4,'[1]INTERNAL PARAMETERS-1'!$B$5:$J$44,4, FALSE))</f>
        <v>0</v>
      </c>
      <c r="BN290" s="44">
        <f>$F290*'[1]INTERNAL PARAMETERS-2'!Y290*(1-VLOOKUP(Z$4,'[1]INTERNAL PARAMETERS-1'!$B$5:$J$44,4, FALSE))</f>
        <v>0</v>
      </c>
      <c r="BO290" s="44">
        <f>$F290*'[1]INTERNAL PARAMETERS-2'!Z290*(1-VLOOKUP(AA$4,'[1]INTERNAL PARAMETERS-1'!$B$5:$J$44,4, FALSE))</f>
        <v>0</v>
      </c>
      <c r="BP290" s="44">
        <f>$F290*'[1]INTERNAL PARAMETERS-2'!AA290*(1-VLOOKUP(AB$4,'[1]INTERNAL PARAMETERS-1'!$B$5:$J$44,4, FALSE))</f>
        <v>0</v>
      </c>
      <c r="BQ290" s="44">
        <f>$F290*'[1]INTERNAL PARAMETERS-2'!AB290*(1-VLOOKUP(AC$4,'[1]INTERNAL PARAMETERS-1'!$B$5:$J$44,4, FALSE))</f>
        <v>0</v>
      </c>
      <c r="BR290" s="44">
        <f>$F290*'[1]INTERNAL PARAMETERS-2'!AC290*(1-VLOOKUP(AD$4,'[1]INTERNAL PARAMETERS-1'!$B$5:$J$44,4, FALSE))</f>
        <v>0</v>
      </c>
      <c r="BS290" s="44">
        <f>$F290*'[1]INTERNAL PARAMETERS-2'!AD290*(1-VLOOKUP(AE$4,'[1]INTERNAL PARAMETERS-1'!$B$5:$J$44,4, FALSE))</f>
        <v>0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</v>
      </c>
      <c r="CA290" s="44">
        <f>$F290*'[1]INTERNAL PARAMETERS-2'!AL290*(1-VLOOKUP(AM$4,'[1]INTERNAL PARAMETERS-1'!$B$5:$J$44,4, FALSE))</f>
        <v>0</v>
      </c>
      <c r="CB290" s="44">
        <f>$F290*'[1]INTERNAL PARAMETERS-2'!AM290*(1-VLOOKUP(AN$4,'[1]INTERNAL PARAMETERS-1'!$B$5:$J$44,4, FALSE))</f>
        <v>0</v>
      </c>
      <c r="CC290" s="44">
        <f>$F290*'[1]INTERNAL PARAMETERS-2'!AN290*(1-VLOOKUP(AO$4,'[1]INTERNAL PARAMETERS-1'!$B$5:$J$44,4, FALSE))</f>
        <v>0</v>
      </c>
      <c r="CD290" s="44">
        <f>$F290*'[1]INTERNAL PARAMETERS-2'!AO290*(1-VLOOKUP(AP$4,'[1]INTERNAL PARAMETERS-1'!$B$5:$J$44,4, FALSE))</f>
        <v>0</v>
      </c>
      <c r="CE290" s="44">
        <f>$F290*'[1]INTERNAL PARAMETERS-2'!AP290*(1-VLOOKUP(AQ$4,'[1]INTERNAL PARAMETERS-1'!$B$5:$J$44,4, FALSE))</f>
        <v>0</v>
      </c>
      <c r="CF290" s="44">
        <f>$F290*'[1]INTERNAL PARAMETERS-2'!AQ290*(1-VLOOKUP(AR$4,'[1]INTERNAL PARAMETERS-1'!$B$5:$J$44,4, FALSE))</f>
        <v>0</v>
      </c>
      <c r="CG290" s="44">
        <f>$F290*'[1]INTERNAL PARAMETERS-2'!AR290*(1-VLOOKUP(AS$4,'[1]INTERNAL PARAMETERS-1'!$B$5:$J$44,4, FALSE))</f>
        <v>0</v>
      </c>
      <c r="CH290" s="43">
        <f>$F290*'[1]INTERNAL PARAMETERS-2'!AS290*(1-VLOOKUP(AT$4,'[1]INTERNAL PARAMETERS-1'!$B$5:$J$44,4, FALSE))</f>
        <v>0</v>
      </c>
      <c r="CI290" s="42">
        <f t="shared" si="4"/>
        <v>0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0</v>
      </c>
      <c r="G291" s="45">
        <f>$F291*'[1]INTERNAL PARAMETERS-2'!F291*VLOOKUP(G$4,'[1]INTERNAL PARAMETERS-1'!$B$5:$J$44,4, FALSE)</f>
        <v>0</v>
      </c>
      <c r="H291" s="44">
        <f>$F291*'[1]INTERNAL PARAMETERS-2'!G291*VLOOKUP(H$4,'[1]INTERNAL PARAMETERS-1'!$B$5:$J$44,4, FALSE)</f>
        <v>0</v>
      </c>
      <c r="I291" s="44">
        <f>$F291*'[1]INTERNAL PARAMETERS-2'!H291*VLOOKUP(I$4,'[1]INTERNAL PARAMETERS-1'!$B$5:$J$44,4, FALSE)</f>
        <v>0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0</v>
      </c>
      <c r="N291" s="44">
        <f>$F291*'[1]INTERNAL PARAMETERS-2'!M291*VLOOKUP(N$4,'[1]INTERNAL PARAMETERS-1'!$B$5:$J$44,4, FALSE)</f>
        <v>0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0</v>
      </c>
      <c r="S291" s="44">
        <f>$F291*'[1]INTERNAL PARAMETERS-2'!R291*VLOOKUP(S$4,'[1]INTERNAL PARAMETERS-1'!$B$5:$J$44,4, FALSE)</f>
        <v>0</v>
      </c>
      <c r="T291" s="44">
        <f>$F291*'[1]INTERNAL PARAMETERS-2'!S291*VLOOKUP(T$4,'[1]INTERNAL PARAMETERS-1'!$B$5:$J$44,4, FALSE)</f>
        <v>0</v>
      </c>
      <c r="U291" s="44">
        <f>$F291*'[1]INTERNAL PARAMETERS-2'!T291*VLOOKUP(U$4,'[1]INTERNAL PARAMETERS-1'!$B$5:$J$44,4, FALSE)</f>
        <v>0</v>
      </c>
      <c r="V291" s="44">
        <f>$F291*'[1]INTERNAL PARAMETERS-2'!U291*VLOOKUP(V$4,'[1]INTERNAL PARAMETERS-1'!$B$5:$J$44,4, FALSE)</f>
        <v>0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0</v>
      </c>
      <c r="AJ291" s="44">
        <f>$F291*'[1]INTERNAL PARAMETERS-2'!AI291*VLOOKUP(AJ$4,'[1]INTERNAL PARAMETERS-1'!$B$5:$J$44,4, FALSE)</f>
        <v>0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0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0</v>
      </c>
      <c r="BB291" s="44">
        <f>$F291*'[1]INTERNAL PARAMETERS-2'!M291*(1-VLOOKUP(N$4,'[1]INTERNAL PARAMETERS-1'!$B$5:$J$44,4, FALSE))</f>
        <v>0</v>
      </c>
      <c r="BC291" s="44">
        <f>$F291*'[1]INTERNAL PARAMETERS-2'!N291*(1-VLOOKUP(O$4,'[1]INTERNAL PARAMETERS-1'!$B$5:$J$44,4, FALSE))</f>
        <v>0</v>
      </c>
      <c r="BD291" s="44">
        <f>$F291*'[1]INTERNAL PARAMETERS-2'!O291*(1-VLOOKUP(P$4,'[1]INTERNAL PARAMETERS-1'!$B$5:$J$44,4, FALSE))</f>
        <v>0</v>
      </c>
      <c r="BE291" s="44">
        <f>$F291*'[1]INTERNAL PARAMETERS-2'!P291*(1-VLOOKUP(Q$4,'[1]INTERNAL PARAMETERS-1'!$B$5:$J$44,4, FALSE))</f>
        <v>0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0</v>
      </c>
      <c r="BH291" s="44">
        <f>$F291*'[1]INTERNAL PARAMETERS-2'!S291*(1-VLOOKUP(T$4,'[1]INTERNAL PARAMETERS-1'!$B$5:$J$44,4, FALSE))</f>
        <v>0</v>
      </c>
      <c r="BI291" s="44">
        <f>$F291*'[1]INTERNAL PARAMETERS-2'!T291*(1-VLOOKUP(U$4,'[1]INTERNAL PARAMETERS-1'!$B$5:$J$44,4, FALSE))</f>
        <v>0</v>
      </c>
      <c r="BJ291" s="44">
        <f>$F291*'[1]INTERNAL PARAMETERS-2'!U291*(1-VLOOKUP(V$4,'[1]INTERNAL PARAMETERS-1'!$B$5:$J$44,4, FALSE))</f>
        <v>0</v>
      </c>
      <c r="BK291" s="44">
        <f>$F291*'[1]INTERNAL PARAMETERS-2'!V291*(1-VLOOKUP(W$4,'[1]INTERNAL PARAMETERS-1'!$B$5:$J$44,4, FALSE))</f>
        <v>0</v>
      </c>
      <c r="BL291" s="44">
        <f>$F291*'[1]INTERNAL PARAMETERS-2'!W291*(1-VLOOKUP(X$4,'[1]INTERNAL PARAMETERS-1'!$B$5:$J$44,4, FALSE))</f>
        <v>0</v>
      </c>
      <c r="BM291" s="44">
        <f>$F291*'[1]INTERNAL PARAMETERS-2'!X291*(1-VLOOKUP(Y$4,'[1]INTERNAL PARAMETERS-1'!$B$5:$J$44,4, FALSE))</f>
        <v>0</v>
      </c>
      <c r="BN291" s="44">
        <f>$F291*'[1]INTERNAL PARAMETERS-2'!Y291*(1-VLOOKUP(Z$4,'[1]INTERNAL PARAMETERS-1'!$B$5:$J$44,4, FALSE))</f>
        <v>0</v>
      </c>
      <c r="BO291" s="44">
        <f>$F291*'[1]INTERNAL PARAMETERS-2'!Z291*(1-VLOOKUP(AA$4,'[1]INTERNAL PARAMETERS-1'!$B$5:$J$44,4, FALSE))</f>
        <v>0</v>
      </c>
      <c r="BP291" s="44">
        <f>$F291*'[1]INTERNAL PARAMETERS-2'!AA291*(1-VLOOKUP(AB$4,'[1]INTERNAL PARAMETERS-1'!$B$5:$J$44,4, FALSE))</f>
        <v>0</v>
      </c>
      <c r="BQ291" s="44">
        <f>$F291*'[1]INTERNAL PARAMETERS-2'!AB291*(1-VLOOKUP(AC$4,'[1]INTERNAL PARAMETERS-1'!$B$5:$J$44,4, FALSE))</f>
        <v>0</v>
      </c>
      <c r="BR291" s="44">
        <f>$F291*'[1]INTERNAL PARAMETERS-2'!AC291*(1-VLOOKUP(AD$4,'[1]INTERNAL PARAMETERS-1'!$B$5:$J$44,4, FALSE))</f>
        <v>0</v>
      </c>
      <c r="BS291" s="44">
        <f>$F291*'[1]INTERNAL PARAMETERS-2'!AD291*(1-VLOOKUP(AE$4,'[1]INTERNAL PARAMETERS-1'!$B$5:$J$44,4, FALSE))</f>
        <v>0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0</v>
      </c>
      <c r="CA291" s="44">
        <f>$F291*'[1]INTERNAL PARAMETERS-2'!AL291*(1-VLOOKUP(AM$4,'[1]INTERNAL PARAMETERS-1'!$B$5:$J$44,4, FALSE))</f>
        <v>0</v>
      </c>
      <c r="CB291" s="44">
        <f>$F291*'[1]INTERNAL PARAMETERS-2'!AM291*(1-VLOOKUP(AN$4,'[1]INTERNAL PARAMETERS-1'!$B$5:$J$44,4, FALSE))</f>
        <v>0</v>
      </c>
      <c r="CC291" s="44">
        <f>$F291*'[1]INTERNAL PARAMETERS-2'!AN291*(1-VLOOKUP(AO$4,'[1]INTERNAL PARAMETERS-1'!$B$5:$J$44,4, FALSE))</f>
        <v>0</v>
      </c>
      <c r="CD291" s="44">
        <f>$F291*'[1]INTERNAL PARAMETERS-2'!AO291*(1-VLOOKUP(AP$4,'[1]INTERNAL PARAMETERS-1'!$B$5:$J$44,4, FALSE))</f>
        <v>0</v>
      </c>
      <c r="CE291" s="44">
        <f>$F291*'[1]INTERNAL PARAMETERS-2'!AP291*(1-VLOOKUP(AQ$4,'[1]INTERNAL PARAMETERS-1'!$B$5:$J$44,4, FALSE))</f>
        <v>0</v>
      </c>
      <c r="CF291" s="44">
        <f>$F291*'[1]INTERNAL PARAMETERS-2'!AQ291*(1-VLOOKUP(AR$4,'[1]INTERNAL PARAMETERS-1'!$B$5:$J$44,4, FALSE))</f>
        <v>0</v>
      </c>
      <c r="CG291" s="44">
        <f>$F291*'[1]INTERNAL PARAMETERS-2'!AR291*(1-VLOOKUP(AS$4,'[1]INTERNAL PARAMETERS-1'!$B$5:$J$44,4, FALSE))</f>
        <v>0</v>
      </c>
      <c r="CH291" s="43">
        <f>$F291*'[1]INTERNAL PARAMETERS-2'!AS291*(1-VLOOKUP(AT$4,'[1]INTERNAL PARAMETERS-1'!$B$5:$J$44,4, FALSE))</f>
        <v>0</v>
      </c>
      <c r="CI291" s="42">
        <f t="shared" si="4"/>
        <v>0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0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0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0</v>
      </c>
      <c r="N292" s="44">
        <f>$F292*'[1]INTERNAL PARAMETERS-2'!M292*VLOOKUP(N$4,'[1]INTERNAL PARAMETERS-1'!$B$5:$J$44,4, FALSE)</f>
        <v>0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0</v>
      </c>
      <c r="S292" s="44">
        <f>$F292*'[1]INTERNAL PARAMETERS-2'!R292*VLOOKUP(S$4,'[1]INTERNAL PARAMETERS-1'!$B$5:$J$44,4, FALSE)</f>
        <v>0</v>
      </c>
      <c r="T292" s="44">
        <f>$F292*'[1]INTERNAL PARAMETERS-2'!S292*VLOOKUP(T$4,'[1]INTERNAL PARAMETERS-1'!$B$5:$J$44,4, FALSE)</f>
        <v>0</v>
      </c>
      <c r="U292" s="44">
        <f>$F292*'[1]INTERNAL PARAMETERS-2'!T292*VLOOKUP(U$4,'[1]INTERNAL PARAMETERS-1'!$B$5:$J$44,4, FALSE)</f>
        <v>0</v>
      </c>
      <c r="V292" s="44">
        <f>$F292*'[1]INTERNAL PARAMETERS-2'!U292*VLOOKUP(V$4,'[1]INTERNAL PARAMETERS-1'!$B$5:$J$44,4, FALSE)</f>
        <v>0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0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0</v>
      </c>
      <c r="BB292" s="44">
        <f>$F292*'[1]INTERNAL PARAMETERS-2'!M292*(1-VLOOKUP(N$4,'[1]INTERNAL PARAMETERS-1'!$B$5:$J$44,4, FALSE))</f>
        <v>0</v>
      </c>
      <c r="BC292" s="44">
        <f>$F292*'[1]INTERNAL PARAMETERS-2'!N292*(1-VLOOKUP(O$4,'[1]INTERNAL PARAMETERS-1'!$B$5:$J$44,4, FALSE))</f>
        <v>0</v>
      </c>
      <c r="BD292" s="44">
        <f>$F292*'[1]INTERNAL PARAMETERS-2'!O292*(1-VLOOKUP(P$4,'[1]INTERNAL PARAMETERS-1'!$B$5:$J$44,4, FALSE))</f>
        <v>0</v>
      </c>
      <c r="BE292" s="44">
        <f>$F292*'[1]INTERNAL PARAMETERS-2'!P292*(1-VLOOKUP(Q$4,'[1]INTERNAL PARAMETERS-1'!$B$5:$J$44,4, FALSE))</f>
        <v>0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0</v>
      </c>
      <c r="BH292" s="44">
        <f>$F292*'[1]INTERNAL PARAMETERS-2'!S292*(1-VLOOKUP(T$4,'[1]INTERNAL PARAMETERS-1'!$B$5:$J$44,4, FALSE))</f>
        <v>0</v>
      </c>
      <c r="BI292" s="44">
        <f>$F292*'[1]INTERNAL PARAMETERS-2'!T292*(1-VLOOKUP(U$4,'[1]INTERNAL PARAMETERS-1'!$B$5:$J$44,4, FALSE))</f>
        <v>0</v>
      </c>
      <c r="BJ292" s="44">
        <f>$F292*'[1]INTERNAL PARAMETERS-2'!U292*(1-VLOOKUP(V$4,'[1]INTERNAL PARAMETERS-1'!$B$5:$J$44,4, FALSE))</f>
        <v>0</v>
      </c>
      <c r="BK292" s="44">
        <f>$F292*'[1]INTERNAL PARAMETERS-2'!V292*(1-VLOOKUP(W$4,'[1]INTERNAL PARAMETERS-1'!$B$5:$J$44,4, FALSE))</f>
        <v>0</v>
      </c>
      <c r="BL292" s="44">
        <f>$F292*'[1]INTERNAL PARAMETERS-2'!W292*(1-VLOOKUP(X$4,'[1]INTERNAL PARAMETERS-1'!$B$5:$J$44,4, FALSE))</f>
        <v>0</v>
      </c>
      <c r="BM292" s="44">
        <f>$F292*'[1]INTERNAL PARAMETERS-2'!X292*(1-VLOOKUP(Y$4,'[1]INTERNAL PARAMETERS-1'!$B$5:$J$44,4, FALSE))</f>
        <v>0</v>
      </c>
      <c r="BN292" s="44">
        <f>$F292*'[1]INTERNAL PARAMETERS-2'!Y292*(1-VLOOKUP(Z$4,'[1]INTERNAL PARAMETERS-1'!$B$5:$J$44,4, FALSE))</f>
        <v>0</v>
      </c>
      <c r="BO292" s="44">
        <f>$F292*'[1]INTERNAL PARAMETERS-2'!Z292*(1-VLOOKUP(AA$4,'[1]INTERNAL PARAMETERS-1'!$B$5:$J$44,4, FALSE))</f>
        <v>0</v>
      </c>
      <c r="BP292" s="44">
        <f>$F292*'[1]INTERNAL PARAMETERS-2'!AA292*(1-VLOOKUP(AB$4,'[1]INTERNAL PARAMETERS-1'!$B$5:$J$44,4, FALSE))</f>
        <v>0</v>
      </c>
      <c r="BQ292" s="44">
        <f>$F292*'[1]INTERNAL PARAMETERS-2'!AB292*(1-VLOOKUP(AC$4,'[1]INTERNAL PARAMETERS-1'!$B$5:$J$44,4, FALSE))</f>
        <v>0</v>
      </c>
      <c r="BR292" s="44">
        <f>$F292*'[1]INTERNAL PARAMETERS-2'!AC292*(1-VLOOKUP(AD$4,'[1]INTERNAL PARAMETERS-1'!$B$5:$J$44,4, FALSE))</f>
        <v>0</v>
      </c>
      <c r="BS292" s="44">
        <f>$F292*'[1]INTERNAL PARAMETERS-2'!AD292*(1-VLOOKUP(AE$4,'[1]INTERNAL PARAMETERS-1'!$B$5:$J$44,4, FALSE))</f>
        <v>0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</v>
      </c>
      <c r="CB292" s="44">
        <f>$F292*'[1]INTERNAL PARAMETERS-2'!AM292*(1-VLOOKUP(AN$4,'[1]INTERNAL PARAMETERS-1'!$B$5:$J$44,4, FALSE))</f>
        <v>0</v>
      </c>
      <c r="CC292" s="44">
        <f>$F292*'[1]INTERNAL PARAMETERS-2'!AN292*(1-VLOOKUP(AO$4,'[1]INTERNAL PARAMETERS-1'!$B$5:$J$44,4, FALSE))</f>
        <v>0</v>
      </c>
      <c r="CD292" s="44">
        <f>$F292*'[1]INTERNAL PARAMETERS-2'!AO292*(1-VLOOKUP(AP$4,'[1]INTERNAL PARAMETERS-1'!$B$5:$J$44,4, FALSE))</f>
        <v>0</v>
      </c>
      <c r="CE292" s="44">
        <f>$F292*'[1]INTERNAL PARAMETERS-2'!AP292*(1-VLOOKUP(AQ$4,'[1]INTERNAL PARAMETERS-1'!$B$5:$J$44,4, FALSE))</f>
        <v>0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0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304.2744233657757</v>
      </c>
      <c r="H294" s="41">
        <f t="shared" si="5"/>
        <v>330.83868117969678</v>
      </c>
      <c r="I294" s="41">
        <f t="shared" si="5"/>
        <v>564.90511764109988</v>
      </c>
      <c r="J294" s="41">
        <f t="shared" si="5"/>
        <v>0</v>
      </c>
      <c r="K294" s="41">
        <f t="shared" si="5"/>
        <v>5.3818601126889076</v>
      </c>
      <c r="L294" s="41">
        <f t="shared" si="5"/>
        <v>0.60756552398369146</v>
      </c>
      <c r="M294" s="41">
        <f t="shared" si="5"/>
        <v>66.578997471534933</v>
      </c>
      <c r="N294" s="41">
        <f t="shared" si="5"/>
        <v>131.77614440003674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56.900288786596853</v>
      </c>
      <c r="S294" s="41">
        <f t="shared" si="5"/>
        <v>216.5763136367394</v>
      </c>
      <c r="T294" s="41">
        <f t="shared" si="5"/>
        <v>13.855301072042977</v>
      </c>
      <c r="U294" s="41">
        <f t="shared" si="5"/>
        <v>23.068799843585737</v>
      </c>
      <c r="V294" s="41">
        <f t="shared" si="5"/>
        <v>233.81532330780951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15.459845859423314</v>
      </c>
      <c r="AG294" s="41">
        <f t="shared" si="5"/>
        <v>1.1361179290234609</v>
      </c>
      <c r="AH294" s="41">
        <f t="shared" si="5"/>
        <v>5.0422390793854763</v>
      </c>
      <c r="AI294" s="41">
        <f t="shared" si="5"/>
        <v>40.082544446720753</v>
      </c>
      <c r="AJ294" s="41">
        <f t="shared" si="5"/>
        <v>43.201790328408748</v>
      </c>
      <c r="AK294" s="41">
        <f t="shared" si="5"/>
        <v>3.435686209582995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10733.197235180891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1265.0009519591647</v>
      </c>
      <c r="BB294" s="41">
        <f t="shared" si="6"/>
        <v>2503.7467436006973</v>
      </c>
      <c r="BC294" s="41">
        <f t="shared" si="6"/>
        <v>2765.4471051391424</v>
      </c>
      <c r="BD294" s="41">
        <f t="shared" si="6"/>
        <v>1865.8846877039853</v>
      </c>
      <c r="BE294" s="41">
        <f t="shared" si="6"/>
        <v>1426.237190922752</v>
      </c>
      <c r="BF294" s="41">
        <f t="shared" si="6"/>
        <v>0</v>
      </c>
      <c r="BG294" s="41">
        <f t="shared" si="6"/>
        <v>4114.9499590980467</v>
      </c>
      <c r="BH294" s="41">
        <f t="shared" si="6"/>
        <v>124.69770964838688</v>
      </c>
      <c r="BI294" s="41">
        <f t="shared" si="6"/>
        <v>92.275199374342947</v>
      </c>
      <c r="BJ294" s="41">
        <f t="shared" si="6"/>
        <v>1324.9534987442539</v>
      </c>
      <c r="BK294" s="41">
        <f t="shared" si="6"/>
        <v>1463.1328081709082</v>
      </c>
      <c r="BL294" s="41">
        <f t="shared" si="6"/>
        <v>1981.6382562920255</v>
      </c>
      <c r="BM294" s="41">
        <f t="shared" si="6"/>
        <v>699.91178711483963</v>
      </c>
      <c r="BN294" s="41">
        <f t="shared" si="6"/>
        <v>2800.8935431221794</v>
      </c>
      <c r="BO294" s="41">
        <f t="shared" si="6"/>
        <v>3146.6868378505878</v>
      </c>
      <c r="BP294" s="41">
        <f t="shared" si="6"/>
        <v>1077.5197445278407</v>
      </c>
      <c r="BQ294" s="41">
        <f t="shared" si="6"/>
        <v>7907.2612389671931</v>
      </c>
      <c r="BR294" s="41">
        <f t="shared" si="6"/>
        <v>740.73533153486505</v>
      </c>
      <c r="BS294" s="41">
        <f t="shared" ref="BS294:CH294" si="7">SUM(BS5:BS292)</f>
        <v>186.07029533589605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213.69361042732666</v>
      </c>
      <c r="CA294" s="41">
        <f t="shared" si="7"/>
        <v>563.36532180067945</v>
      </c>
      <c r="CB294" s="41">
        <f t="shared" si="7"/>
        <v>306.77142088637288</v>
      </c>
      <c r="CC294" s="41">
        <f t="shared" si="7"/>
        <v>703.05238134639808</v>
      </c>
      <c r="CD294" s="41">
        <f t="shared" si="7"/>
        <v>2782.3077101564777</v>
      </c>
      <c r="CE294" s="41">
        <f t="shared" si="7"/>
        <v>319.64709417167182</v>
      </c>
      <c r="CF294" s="41">
        <f t="shared" si="7"/>
        <v>63.654194759737344</v>
      </c>
      <c r="CG294" s="41">
        <f t="shared" si="7"/>
        <v>6.5936560424819781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9.5569103971053071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0.66650252745889838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0.40192393715588098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2.2035943269105491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3.0557134679853201E-2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2.1657843473239881E-2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1.6181140652101658E-2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4.7072822781711487E-2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0.75515679325459861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0.1222066025136125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3.0687435742307135E-2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0.55916656010253318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4.9787875098138423E-3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1.1315426158667824E-2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8.8276166852909246E-3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3.0604315202970526E-2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3.0064933109009381E-3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1.1210253313672555E-2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2.3344217873497212E-3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4.3353568858348346E-3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2.5255684218571748E-3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1.3248026626416349E-2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4.4631066700133474E-5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3.9798161210645791E-3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8.3991937549028411E-4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3.3007573138605479E-4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6.3058983129132349E-5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2.353245825089877E-3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1.0040519525433217E-3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3.9029558603754509E-5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4.7261720302643915E-3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8.0346998383674879E-5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2.6894087811661856E-5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2.9386710584450025E-6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8.9794192047920103E-6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1.9040238471366698E-4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2.3705279871456356E-4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1.507703725031305E-3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1.0801365348748745E-5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4.8798289550790592</v>
      </c>
      <c r="CK5" s="43">
        <f t="shared" ref="CK5:CK68" si="1">SUM(AU5:CH5)</f>
        <v>8.2709555643540475E-2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55.689552515796947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3.5454832652705384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0.74236125578303769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9.6054731932112478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6.6915884841065407E-2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8.151222012688554E-2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8.8283605094869808E-2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3.5247407410158513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0.51164840528252942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0.17005076781645626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2.0567414548570473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3.5112996849512142E-2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1.956906461105282E-2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0.14399397178637244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1.0026486709373292E-2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6.0954186778208581E-2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9.9731167879564698E-3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3.9393828753435348E-2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1.7902921732217698E-2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6.6744542906685939E-2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2.0169203474887045E-4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1.5800689660421245E-2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8.3894374957455241E-3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1.4807010381288157E-3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6.7890966517702761E-4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2.1819340872304575E-2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1.7855830707598212E-2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4.8911139109928596E-4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2.7044889033104126E-2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6.6077464637504706E-4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1.0366459637001476E-4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3.8668263776258197E-5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8.5929475058351554E-5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9.1691121498074877E-4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1.0937707316590042E-3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6.8238043172631237E-4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1.2924916201465063E-5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20.447892854760092</v>
      </c>
      <c r="CK6" s="43">
        <f t="shared" si="1"/>
        <v>0.44634468162872465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125.4842562125512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3.3495188740102932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2.7351400873543259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20.32670796268669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0.23705124559085144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0.1318530513696011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6.8234064032681715E-2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6.7485404059710898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0.63972212687392505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0.30521225725091894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4.0726586626165302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2.7732125025874983E-2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1.5633578093679854E-2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3.9095518804005448E-2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2.7732125025874983E-2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0.32525967235296382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3.7913984211997126E-2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0.10524673455644538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2.0213896706845213E-2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9.1415167225444002E-2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3.5203154318267885E-2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0.13640681329773913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2.6918206522206627E-4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3.3397347852022412E-2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2.1199976642390359E-2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1.0152842120139146E-2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1.3691135245894792E-3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3.3646623039869789E-2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6.0162763678837425E-2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1.8293496832554196E-3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6.3928405246269374E-2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1.6900210694219984E-3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1.6220553606855845E-4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8.5073440329157363E-5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2.1564066609345512E-4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1.9296813288968277E-3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2.2365017654835495E-3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1.3270764224388558E-3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1.955142625584896E-5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38.72483208470635</v>
      </c>
      <c r="CK7" s="43">
        <f t="shared" si="1"/>
        <v>0.98528077817728643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253.53531650144114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31.985527827385475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23.771728177440622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44.861126099921272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0.20659416220914723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0.59445234449761852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0.35221909703429893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0.36713891404877386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6.635587417529921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1.2390938349146119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0.58771506623173297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7.1519901993475594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0.1192974626272458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3.3648002279479589E-2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9.5606183938841821E-2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0.47725790382480032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0.1346687872178145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0.7695825383626107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0.10192860700363754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0.3014069110726047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0.11137446090158654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0.19768937033948597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0.13745193802331782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0.1437895905944897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5.5896009755745815E-4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6.2875686470071912E-2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6.3727150581582362E-2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8.7499002662985062E-2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8.4239167385307002E-3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4.2220721203720543E-2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5.0647374041243851E-2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4.8724490010142868E-3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0.17169462652904738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8.2806106644268147E-3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4.4284897464544202E-4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6.8085921135515963E-4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6.679132989630234E-4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3.8106905748098757E-3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3.2868632461026943E-3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4.2526658469716101E-3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4.5109295051520066E-5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118.61365148044924</v>
      </c>
      <c r="CK8" s="43">
        <f t="shared" si="1"/>
        <v>2.2772108647358125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360.06780694981984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84.140679550516239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51.722956672739457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61.432671594784097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0.34433448659548188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0.9506074359005442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0.38487425768037831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0.28570689151278861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8.2661558064046261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1.4922886035641885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1.0953946654216213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7.4575063373014148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4.9782052315126786E-2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1.4041091678625503E-2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5.7394830932039224E-2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0.94514141485493863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0.11232873342900403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1.1355329569982613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0.17562872917231029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0.35487424210664537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0.22826075974435647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0.22106904262794574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0.27854951776731496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0.19300429162332117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7.2534519618545673E-4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7.0642289638086136E-2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8.3004900865960324E-2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0.21138002473821838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2.6488422672390401E-2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6.3153637308399624E-2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5.8116924340703244E-2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5.3254280029920165E-3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0.22361997102798581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1.1639325486459859E-2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8.7416675613179694E-4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1.2233818778562267E-3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1.3838133843190905E-3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5.3178764864559537E-3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6.9220161554262426E-3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4.5850800012332219E-3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1.2155297675468712E-4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218.75186442563054</v>
      </c>
      <c r="CK9" s="43">
        <f t="shared" si="1"/>
        <v>3.3614436969557135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351.88938234135662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66.91152332841402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55.90876239441365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51.768291111568651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0.36956186533448959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1.0637545879382733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0.27339852905973494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0.37229936063326352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6.7242708413063816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2.0941216877598623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1.2991683995604479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6.4429070304712432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0.53381158326092937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9.5812335457089892E-2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0.69395505823920822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0.24089958629211172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1.0371027726094555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0.21300677800446954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0.27321806590955716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0.25929469080869355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0.20001670593279577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0.27581950912536268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0.17016341864152476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1.103192896323469E-3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6.6147072142862751E-2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8.9394226289098197E-2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0.24080493114084206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3.1632446728247762E-2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6.7063279841525839E-2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6.1023044497568506E-2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6.1936924490117035E-3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0.23668400675346918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1.2310377338883967E-2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7.42979868098945E-4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1.0639289778826551E-3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1.2818457821322014E-3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4.3903320545982125E-3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7.5336206253341668E-3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1.7775081581154167E-3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194.79253769970933</v>
      </c>
      <c r="CK10" s="43">
        <f t="shared" si="1"/>
        <v>3.2577684265758537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279.22987637025875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50.163395168793933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37.991791573412002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33.274689385651435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0.48584933994328838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0.16201762655838187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0.97402506363661967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0.18502892402113366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0.32626665165860635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4.359783363839651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1.15153734074535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0.86749146336149707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4.2668809701771817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0.18710276773350151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1.3201436238090372E-2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6.5977027156102652E-2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0.79527496341785298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0.10561148990472298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0.72759837215043599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0.21288342639055102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0.20182390491871011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0.2556915014285997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0.15341481340717883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0.21622792717625347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0.12042195031446175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6.6213616600630898E-4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4.7814435344726097E-2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6.0980917674426524E-2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0.17319371653274993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4.15732696097229E-2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6.5461200450233265E-2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5.313706582765694E-2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4.7460501408096963E-3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0.20483198278362752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9.0519666449140508E-3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6.7331783753362437E-4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5.6405251501831174E-4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1.0967687792022729E-3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3.3924886474207818E-3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5.4402572169976382E-3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5.4410383573209155E-3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9.0128064990846135E-5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135.37592455624934</v>
      </c>
      <c r="CK11" s="43">
        <f t="shared" si="1"/>
        <v>2.5662126883795482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211.67314027030852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48.095917143954622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25.335229015266901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22.055290624488972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0.13284418000106293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0.76176642422875562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0.10698972761969137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0.22037305874007926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2.7467585665197212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0.91496175694267234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0.64479299070386464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3.038504575582003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0.23022272030079785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3.246159164013615E-2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5.4111311928940142E-2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0.61391374579066837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0.2596927331210892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0.53045800419243283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0.18312770781744453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0.12836173442815443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0.23442707931119741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0.10136535266834906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0.18731502759947433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8.3449117420023033E-2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5.7867236120276943E-4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3.7451473697607061E-2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4.6949337627061917E-2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0.1310797095031668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3.8453048590734784E-2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4.8817207077496497E-2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4.0250573536639307E-2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3.6518215263002056E-3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0.15716759351779358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6.4646390510938586E-3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4.1618068836300651E-4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4.7565108729792074E-4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8.6649299689158725E-4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2.4842620405723425E-3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3.5054576950900402E-3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1.5338592377667421E-3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105.24383016682998</v>
      </c>
      <c r="CK12" s="43">
        <f t="shared" si="1"/>
        <v>1.9686500036721541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169.05594045053203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33.124314657788396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15.943209380759548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16.305823804853066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0.21387646768303048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0.61790662135860497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7.2871940125949039E-2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0.15207797017625316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1.7968817245733015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0.42773050586916167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0.17900562791368732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2.4632303397126294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0.12357307021686204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1.7426971440839517E-2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3.1681664370225002E-2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0.18535960532529308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0.43531753145372931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0.16488466731153689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9.7046307927820111E-2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0.22324694574288398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7.628532730187465E-2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0.15292670599289054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6.0596277022321218E-2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3.0027917482547243E-4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3.3700724126802646E-2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4.1675359080710767E-2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0.11242490487808604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3.6698350296162349E-2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3.8279375707033873E-2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2.8934705359951674E-2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2.3507856838439526E-3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0.12905027887785256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4.6624345356224084E-3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2.5131039177232642E-4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3.4599551135282535E-4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5.9313886511864621E-4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1.8041283387728588E-3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3.2467396230653222E-3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1.6450312303639256E-3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71.654970352166828</v>
      </c>
      <c r="CK13" s="43">
        <f t="shared" si="1"/>
        <v>1.6462673044343941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136.89815111727611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28.715195798441314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9.8129388073028849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11.504753555159095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8.7726244965158628E-2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0.61830983782320892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4.387715522755959E-2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0.10400638802612233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1.2667816577070237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0.54603029881137766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0.2644338020176733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1.5160999265529036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5.0707323986228729E-2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1.4302065739705539E-2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1.3001877945186854E-2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0.2028082468274445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5.7184515236547835E-2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0.34453779677237129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0.18508009740192019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6.5547070613318784E-2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0.20809671101292512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5.7575253391436577E-2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0.12224096925515861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4.7920832774346861E-2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4.2999942020903827E-4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2.3267952780715726E-2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3.6934639357414374E-2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8.2285205165439551E-2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3.5931665482250366E-2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3.2194429651087257E-2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2.3941749401307066E-2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1.9798890888760557E-3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0.10032838215734863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2.7992122483931755E-3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2.9612353799651298E-4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3.0031732524492196E-4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6.0669632446216297E-4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1.3726511687167965E-3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2.8315514784326675E-3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1.2619142186713944E-3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54.818157501769448</v>
      </c>
      <c r="CK14" s="43">
        <f t="shared" si="1"/>
        <v>1.3777611100280431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112.57105555200386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18.424293621186067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5.1084352217566638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8.4742369672099489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0.50518335836498496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2.912335594381936E-2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6.0403013158442688E-2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1.000207790092148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0.21033024576227061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0.23158714733105099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1.12578197032751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8.4141478625825272E-2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1.887594161201334E-2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0.14723234457370404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0.28817223962379684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0.17170960296644772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4.9402420568597137E-2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0.17270097077121402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4.3296873522382824E-2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0.10970744835383146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4.2964009949161275E-2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1.8808096428367575E-4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1.9618988906845235E-2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2.4014746050016415E-2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7.5596435514240876E-2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3.9187249301751062E-2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2.6059002454897416E-2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1.7624921962665522E-2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1.5399493870490632E-3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8.1469369559140734E-2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2.1097353433980497E-3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2.6154640388892657E-4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9.4312705305498007E-5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4.3344796877652894E-4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1.0788580661255777E-3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2.0748372066470176E-3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2.3777481523307737E-3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35.419832455944444</v>
      </c>
      <c r="CK15" s="43">
        <f t="shared" si="1"/>
        <v>1.1716827957027938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100.02978743175453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17.608889584511896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4.9495782484019903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6.6859350195482001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0.52901127899398237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1.988856046470663E-2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6.4860797812556825E-2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0.7992664596241148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0.31923448143633848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6.8708505934685776E-2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0.78249642905274985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9.8808436531025598E-2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5.5731469529920925E-3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1.5200996888204815E-2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0.15809819466810726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0.26230046342250546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0.20744159778904256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3.8922034138499907E-2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0.16979451755988306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3.0584043381387007E-2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8.4009799332746396E-2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3.960878615192627E-2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3.2933529513265751E-4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1.5732221983400522E-2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2.1514797242026026E-2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6.5761732959685196E-2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3.3701788515617823E-2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2.0241983281362109E-2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1.2965433102904458E-2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1.2930413119357877E-3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7.0356667836034489E-2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2.2868216533655623E-3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2.2679950203710351E-4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1.5798774462962535E-4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3.2526635998523232E-4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8.7899259323895068E-4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2.1954337603786634E-3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7.7323628191337205E-4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3.4153989868720977E-5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32.105550140821556</v>
      </c>
      <c r="CK16" s="43">
        <f t="shared" si="1"/>
        <v>1.081436935189507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71.840943062342021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10.084247164814393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3.4178548466458607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4.3986358847605178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5.374725017285318E-2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0.40644556593984754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9.854580299737372E-3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1.2740088929861493E-2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0.51373643191114771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0.16723018702928932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0.10798055030372666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0.68695241227918946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3.1053966766537391E-2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1.7917585593712967E-2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7.7642075507114924E-2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0.2032630147491768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0.18773132717006288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2.2716099124331417E-2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0.12543013164304198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2.1230381207403344E-2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7.1732244617624619E-2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2.9987741110952534E-2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2.0321071361326817E-4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1.6268136117122241E-2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1.5119199197522313E-2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3.8645108718469066E-2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2.6578428005291196E-2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1.163287061924858E-2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6.5633699906600985E-3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9.2478441471561656E-4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4.7730343679081293E-2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1.0582834544409173E-3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2.0117155589585367E-4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1.290218256101511E-4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2.2937081266270791E-4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6.41523866695135E-4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1.1399067284323103E-3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19.986038590953793</v>
      </c>
      <c r="CK17" s="43">
        <f t="shared" si="1"/>
        <v>0.82915566932205431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34.804406007619455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5.6488204958915524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1.335888663220181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1.7663411081973612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2.5388051252383095E-2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0.18432561519777513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5.2653759313700211E-3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3.008954222504663E-3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0.18008430814573248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6.769706063615781E-2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2.1249078333664941E-2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0.21829650921329882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1.4668651834710235E-2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3.7608253306144041E-3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2.2002977752065344E-2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3.3098496447551293E-2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9.8767655503824672E-2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0.10301960281261127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1.4686720332619444E-2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6.6243146125715843E-2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1.2411880005741288E-2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3.3483798660563849E-2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1.2719764722033356E-2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9.954089848431524E-5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6.2554384360264384E-3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5.9710747969775801E-3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2.27754360438885E-2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1.181393507914944E-2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5.7383257704367316E-3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3.191065496493911E-3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2.5492562220581294E-4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2.2167916718218474E-2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5.375971644180676E-4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6.9979677855571982E-5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3.4409519648008077E-5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1.2016053226791566E-4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3.0517909657111594E-4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7.08082310208984E-4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1.3633143685950198E-4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1.8068932499756923E-5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9.5298961716069215</v>
      </c>
      <c r="CK18" s="43">
        <f t="shared" si="1"/>
        <v>0.42153003569531983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22.53628385961305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1.2273334900543298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0.40091223581333491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0.92845004501893158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0.13112984683233647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2.2400256484117007E-3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8.6405204321278586E-2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3.7507644857347942E-2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4.708863703541958E-3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0.12649352033324326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1.0417840052083975E-3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1.6253312771517443E-2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6.4998517348189302E-2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9.1757267775043991E-2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7.822636903152741E-3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4.3531933572921552E-2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7.255316380507435E-3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2.7350808007449944E-2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7.640958628877273E-3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6.904882293842096E-5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4.5382036709598087E-3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3.6058901391571646E-3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1.359622423732508E-2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8.9265537338050968E-3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2.9610736495631796E-3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1.9222727366940884E-3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1.2938964430378225E-4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1.4456092251571575E-2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1.6314821392300478E-4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3.1205611256839229E-5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2.0458288554369241E-5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3.4097838641619449E-5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1.8895908615597579E-4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2.9470035919766842E-4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1.8910927745356758E-4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3.7600480016410734E-5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2.9624759733594823</v>
      </c>
      <c r="CK19" s="43">
        <f t="shared" si="1"/>
        <v>0.30152146665765978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19.547128520855015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0.50340766908633439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0.27828369740752595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0.60608150681997541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0.12095570034350703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1.6025444056127611E-3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5.8664546704946169E-2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2.0512517999346013E-2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5.794572796607827E-3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9.5575748350745046E-2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1.2819851319928821E-3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3.3331613431814939E-3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5.5514875416542028E-2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0.11073851310253216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7.3222353191588667E-3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3.4367764054602637E-2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4.7761854724612104E-3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2.516233700435809E-2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6.7876133345728708E-3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4.9407045900967702E-5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4.4863880888653812E-3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3.138052225029493E-3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9.0435807034072897E-3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8.0103518408946636E-3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2.6832051117095892E-3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1.5005102829182785E-3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1.2961793239213041E-4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1.0723396563447896E-2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2.501595055237817E-4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2.232929634248247E-5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2.1958956793387637E-5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4.0664535005317191E-5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1.3724213132721834E-4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2.5305083542856237E-4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1.3451378567438877E-5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1.6954936503897751</v>
      </c>
      <c r="CK20" s="43">
        <f t="shared" si="1"/>
        <v>0.28517289013778169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9.0190635680021192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0.1463273855988769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2.451211439573716E-2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0.21681646911487945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5.511539435181291E-2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3.519496887667357E-4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6.6255678832487523E-4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1.5886761533890778E-2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6.2109658150828907E-3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9.3586146350888629E-4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1.896182810794304E-2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2.0704899635152352E-4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1.6149821715418832E-3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3.6440623357868137E-3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2.7481514475826353E-2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6.9825704273332581E-2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2.2252778914323163E-3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1.2737912701975541E-2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2.4362164390912722E-3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1.2807521553094888E-2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2.5435882476498063E-3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2.0701371046909015E-5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1.2316842703581098E-3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1.6128385872670747E-3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3.7202845836849831E-3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3.5800080544951887E-3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1.3272567904176005E-3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5.867881823848804E-4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3.1033171725391102E-5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4.4578564388803284E-3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7.546622238208471E-5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1.4968941655776889E-5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4.9068920939912526E-6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2.1808685866551028E-5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7.0537092400980319E-5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7.0684046467047362E-5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9.0187894773639122E-6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0.49124738036250387</v>
      </c>
      <c r="CK21" s="43">
        <f t="shared" si="1"/>
        <v>0.14689357770300698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2.5843993735511681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1.976139947851599E-2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9.9310258839401238E-3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2.9893271256168912E-2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8.2378117808147491E-3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5.8713835462483848E-5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3.4993346746392418E-3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3.3550763121419341E-4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2.5274908218135902E-4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3.9304580001283448E-3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4.361599205784514E-4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6.9889722975835945E-3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1.9250665670489501E-2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6.8475561195809726E-4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3.537176961171925E-3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5.8953084251083226E-4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4.0463546931814084E-3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1.0334474412956218E-3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2.0626894846030876E-6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4.7092726019930156E-4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4.5416556447052639E-4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8.9240932331400538E-4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8.6556256351716626E-4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3.8282736223212898E-4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1.6009186699429727E-4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9.2766458302255283E-6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1.380579671085663E-3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2.5065133243236816E-5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1.2429492779060346E-6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2.4446690187888449E-6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5.4325978195307662E-6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2.7502467025495688E-5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2.817190012128098E-5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4.4928069020896189E-6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7.6336431543643835E-2</v>
      </c>
      <c r="CK22" s="43">
        <f t="shared" si="1"/>
        <v>4.0843158988727229E-2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12.02326050782777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0.7585571923393799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0.2541402704385472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2.7450815352480573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2.9878060585998869E-2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2.1678760965197275E-2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6.8684924183710069E-2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1.0841855651834857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0.12878423284445639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3.8807906161561948E-2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0.6034853099396148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2.1464549868120543E-3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3.8124685445333366E-2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4.1476054347464909E-3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1.5018990760385811E-2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2.8466447409259796E-3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4.5862578335936826E-3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3.5486487383918027E-3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1.9020313878954316E-2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4.7033282717815618E-5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4.2952507118503794E-3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1.2745734429726473E-3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3.9133120668886321E-4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3.3925079062265108E-3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1.1268674160613637E-3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5.993276882534995E-5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5.0413709065945372E-3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8.5729751482950891E-5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2.5507400658933139E-5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1.1148895427447424E-5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2.477495449170104E-5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2.0787629833639784E-4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3.8542559443536649E-4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1.8550929372664344E-3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1.0244706735786883E-5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5.735430212876822</v>
      </c>
      <c r="CK23" s="43">
        <f t="shared" si="1"/>
        <v>0.10552781501310396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51.193272304504823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3.6209146945158337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9.3812413404729522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7.1312901798388353E-2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6.323297089576102E-2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8.4310359062206228E-2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2.9560957977389295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0.39521085607728174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0.27786985431598593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1.9548240196176294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3.4248462580638926E-2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9.6598227791545675E-3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2.634698720693945E-2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3.4248462580638926E-2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0.14063255122672488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1.0685323279915539E-2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4.7285110288021188E-2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8.2067348684151768E-3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3.055708875180578E-2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1.9982413403875545E-2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5.5976673833774228E-2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1.5579229973961131E-4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1.5017720191214895E-2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8.8834304998689148E-3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2.9380406804669743E-3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2.6411742371782013E-4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2.1203757153671433E-2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1.6577481768530713E-2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3.5032302587527804E-4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2.5841447215916719E-2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5.6793737805274766E-4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5.006673999472397E-5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1.230838479461686E-5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9.9158726446480351E-5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8.8473579752168779E-4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1.205733281904412E-3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1.1947823296488082E-3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18.909516529642339</v>
      </c>
      <c r="CK24" s="43">
        <f t="shared" si="1"/>
        <v>0.40857272854989823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118.47256510500873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15.566193047225177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7.8227387809484759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24.637642741393233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0.22541780123787308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0.11037627552741515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9.9499229296906577E-2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6.7429550916763299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0.37309588536875082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0.49187955905061315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3.1788421112109595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6.0615296931280711E-2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0.38245016260998471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7.771191914266758E-3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0.39424148860333891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3.6053330729959525E-2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8.8103706748505303E-2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2.5734289864738673E-2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7.3573584489225366E-2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8.3656410112545321E-2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0.13629391852666531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1.5699116339805498E-4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2.6067712653965153E-2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1.811464842593033E-2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2.3838323437673538E-2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1.9963073864197114E-3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3.0875943497648748E-2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3.5892237619823866E-2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1.176766338144326E-3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6.0438961540935886E-2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2.0269791793879203E-3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1.300819034046827E-4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1.860701401661069E-4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4.4578509732292666E-4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1.2985947663727649E-3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2.5462577147935947E-3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5.8050843276565879E-3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59.699477174391269</v>
      </c>
      <c r="CK25" s="43">
        <f t="shared" si="1"/>
        <v>1.0486534742680229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249.08915984906108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47.238394339858992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25.664254326866136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53.721111745530948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0.29253773218370083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0.37716298014704103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0.2400617192458783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0.2427802594991032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10.037235487860501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0.71529795696394349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0.78380019971239834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5.8866733192682084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3.2512764245568954E-2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0.92157360135593502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6.4670780653103305E-2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0.20542969382955698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8.4332783634893188E-2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0.17310436064917895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0.32203104434031787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0.21750146455567157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3.2267371892361079E-4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5.1751836294156334E-2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5.6142804166135575E-2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0.13765294493810318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1.641283479711788E-2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3.9719177414937301E-2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2.9201635297335743E-2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2.6605279655451067E-3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0.13757944123326762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5.1092972743150078E-3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3.3585027292157949E-4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8.3439610568812768E-4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1.1299199859281393E-3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2.8827384102872683E-3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4.2067668372226877E-3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2.0247600473681404E-2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1.9167508030960961E-4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145.23182283138243</v>
      </c>
      <c r="CK26" s="43">
        <f t="shared" si="1"/>
        <v>2.4950258492845325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293.20312314329038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51.213613718510921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46.878272372463513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52.314903221255967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0.4502754062145477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0.21116354513473012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0.44717305512140038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9.1863256565370399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1.6768989567052515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1.1930872569080531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4.696213230297837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0.36330376043179974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1.5525801727854689E-2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0.60550626738633295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0.96699842620802501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8.3190278536050238E-2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0.19470385858456485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0.15225695733216196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0.1690051308125389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0.50051658627362416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0.21448909474792982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8.1507732474098453E-4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4.4485547877785636E-2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6.0971886714639718E-2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0.23057064287185375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4.4912877040537737E-2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5.0806937574504663E-2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3.7895083367062141E-2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2.9529046447375812E-3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0.17723384648097726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7.4283610498541326E-3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7.36732149787927E-4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7.5134520078625215E-4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1.6249269722563467E-3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3.5442788476790468E-3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6.8029297367972258E-3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8.1857997299973322E-3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9.8623656844664577E-5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169.25226224869527</v>
      </c>
      <c r="CK27" s="43">
        <f t="shared" si="1"/>
        <v>2.960978133735737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203.39620619608192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49.89679692184486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20.650512371646762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33.445750040026411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0.67271316815305482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0.35405861583144371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0.12084341274670225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0.27906097799522656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5.4900096539880217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0.82222296403129636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0.61940796623690997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2.5474298943164984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0.19433935968866028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0.3065319420532876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2.4915302524187215E-2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0.38867871937732057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0.67003718596310347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7.0896883395960814E-2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0.12076364720071521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0.13902565050903523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0.1198267337002514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0.28819171769428487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0.13892938478309141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4.3315082328557072E-4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2.6153571392743494E-2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4.2684536659366328E-2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0.14415600364826137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2.6038057608604351E-2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3.687419828916768E-2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3.3352840728970379E-2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2.6564354772822302E-3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0.13178021822784863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4.1470692770061027E-3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2.847443866079449E-4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4.2002708193780535E-4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1.2963888914183403E-3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2.1779348344452406E-3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4.1680968306504517E-3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1.2942386719273101E-3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115.81327131046065</v>
      </c>
      <c r="CK28" s="43">
        <f t="shared" si="1"/>
        <v>2.0055887160759656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158.41242721140588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50.888829265542462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20.093867097817881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22.917788184500889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0.35197181208401307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7.9713078423468767E-2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0.16456893610006454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3.1174218294819962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0.67884686141276629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0.65087014227575535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1.9498333260305767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8.0227356348781462E-2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4.1142234025016135E-2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0.50113000855003731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7.6927142993200914E-2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8.6948593824597409E-2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0.10499892110087776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9.5453564637161592E-2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0.21954319866547164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8.610657579290365E-2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3.9033823934039912E-4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2.184972586582604E-2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3.3656998654386545E-2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0.12045873883517377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3.2037525749678324E-2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2.9187749939454659E-2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2.4188412257517292E-2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1.808686085768404E-3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0.11204167478668622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3.4496462646212609E-3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3.6351043880639497E-4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4.4159477581944153E-4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1.2616993594841185E-3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1.5858860004626767E-3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2.9079166190014924E-3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2.3326835148610309E-3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7.7291602627127293E-5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101.01508012404368</v>
      </c>
      <c r="CK29" s="43">
        <f t="shared" si="1"/>
        <v>1.5591480845537655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130.69656576315512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34.769471816309583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10.484007752174014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15.399153823215832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0.23477727337898205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4.7225313610714768E-2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8.0953189349421709E-2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2.6913042935542157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0.75897464551730842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0.45741451966698088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1.3831143617796116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0.2074688528749877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1.8554125053860688E-2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3.3731564877994599E-2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0.13156561401828487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0.37036938403547381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5.644016663644854E-2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5.6658926972248724E-2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0.1086783144601489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7.20935778879261E-2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0.16056362364756055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8.1764364274061668E-2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4.8001749459136581E-4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1.7047751567413675E-2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2.4390410002288251E-2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0.10650164114590976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3.0519785625218263E-2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2.5377190078285792E-2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2.2893443241570884E-2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1.4632036064682402E-3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9.6850551143736557E-2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3.3053811296596862E-3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2.1211972112128604E-4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1.5170634733596962E-4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9.7979120014662956E-4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1.3669682094397213E-3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3.168769550429325E-3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2.6295608568595603E-3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6.9708019740172229E-5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66.697717145381816</v>
      </c>
      <c r="CK30" s="43">
        <f t="shared" si="1"/>
        <v>1.2439763568540834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102.86480146012448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15.75317737134808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7.5569057756057978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10.79134064451554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0.16409859250547351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0.29614769085829717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3.5559585428385519E-2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1.9448722074722789E-2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1.77396137615739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0.43765083703139762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0.27475432403589439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0.95810192881957501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1.3370996426371915E-2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6.0777256483508704E-3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0.14223652203520423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0.28809705211267195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7.9025230988601702E-2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4.7356039530500743E-2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9.297887317574613E-2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4.0893526902561622E-2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0.12073825039380003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5.9823333671033846E-2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3.0724353395935851E-4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1.310828641071096E-2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1.994822096745277E-2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8.2654668177000387E-2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2.9627831510079587E-2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2.0952031237236459E-2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2.0044832884475117E-2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1.1323112327954949E-3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7.9724487803032817E-2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3.4224355513171804E-3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1.6971438994195016E-4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1.213820541075608E-4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6.1533839701122294E-4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8.9771848473815319E-4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1.8359076576223527E-3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1.2623220708505125E-3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38.222832092490485</v>
      </c>
      <c r="CK31" s="43">
        <f t="shared" si="1"/>
        <v>1.0047370391372479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92.126943575663674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9.0088470693621208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5.4328180209236239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8.3759448441227047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0.21882312433321863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2.1668228915119627E-2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6.5261658156454669E-2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1.3793161504140636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0.21413436766874114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0.1843559757352484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0.83619083755487489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5.0976590172854032E-3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0.19883703209118439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0.25083801827174662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6.5500826103570053E-2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3.2369667618579033E-2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7.9786010936105267E-2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4.1715478031889866E-2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0.15449467332974215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5.2177877840914454E-2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1.6863103411079265E-4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1.283322331406698E-2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1.6932597141884491E-2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6.854747263280693E-2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3.1245626780012366E-2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1.8697023589472818E-2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1.7396349748298394E-2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9.9313072181407927E-4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7.2439945416176821E-2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2.7321820923194651E-3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7.2581276092861371E-5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1.570335269363819E-4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6.1860716529360939E-4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7.5541430185092375E-4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2.0563514709626284E-3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3.9589722586105226E-3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1.0494564162612389E-4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25.941294968294638</v>
      </c>
      <c r="CK32" s="43">
        <f t="shared" si="1"/>
        <v>0.92659264024488353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105.14286315975238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7.8561125309811297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3.6444243473074724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8.1878804440340485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0.36597961262351358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2.6932920581260688E-2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1.6418759595578335E-2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1.215534224363243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0.2462485388917949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0.11594098911162776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0.78674853037279469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4.0020726514222192E-2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4.0020726514222192E-2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0.27843448967252871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0.12439486166128932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4.5686749571813672E-2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0.11568625034310136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3.6094060055072222E-2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0.13913948001025561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5.2213375087067707E-2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2.201997267695059E-4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1.3710657211333979E-2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1.957973213085212E-2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7.83200257226499E-2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4.1300200763441264E-2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2.1130347613036202E-2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1.95978363357407E-2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1.5267063261468477E-3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8.6505278097893226E-2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2.3970098884568661E-3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1.4927192014875209E-4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1.1417545983974852E-4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5.2556911645535939E-4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9.242758048432358E-4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2.2555574135350947E-3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1.80931790077462E-3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22.542262350890901</v>
      </c>
      <c r="CK33" s="43">
        <f t="shared" si="1"/>
        <v>1.0817154278330461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118.58258685555828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6.8125482883664894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6.2248469853783783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6.8332167345444859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0.50618486161526977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2.3132681029665435E-2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6.7297927080660555E-2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0.97529155458819128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0.25235652032362288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0.11881886982225624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0.92946013382803805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4.1002715266022269E-2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1.1564868408365256E-2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1.0515301106353214E-2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8.2019348629555053E-2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0.26807857254026324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0.19849065726874868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4.5270797871441025E-2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0.12036488260030595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4.3221971409539324E-2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0.16941821622224282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4.8331960082036551E-2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2.6034126616113846E-4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1.8686951923608228E-2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1.7637699889717577E-2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9.4223863497635063E-2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5.6692472128093314E-2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2.8689127751492616E-2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3.0638324096193673E-2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1.8294473467303837E-3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9.8331077021973204E-2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1.5158917088598457E-3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3.5297758692575754E-4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1.5427630587326721E-4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6.5353202801692403E-4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6.5085214271934551E-4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1.6667492324898136E-3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1.0696676487133236E-3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7.0873135372886441E-5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22.888256789987349</v>
      </c>
      <c r="CK34" s="43">
        <f t="shared" si="1"/>
        <v>1.246301182705154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101.75975893118708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6.1686949428514737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1.0333267539950883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5.5823419156800336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0.49860986596662188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1.6582491620886475E-2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1.3964915038723954E-2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0.58748376357576726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7.8544847207300192E-2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1.9725442492197588E-2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0.51122189086154168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3.4039480406889644E-2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7.6807032712981754E-2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0.25796262224682781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0.23030068408189808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3.8224816474273511E-2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0.11874793878890061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2.7814816717967063E-2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0.15123356993973139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3.4292508599127594E-2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9.5444218147319845E-5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1.2106555211000772E-2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1.5357927143387058E-2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6.829642762240834E-2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4.2076019624766328E-2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2.3888412240561673E-2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2.4049449810275257E-2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1.1447141249695822E-3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9.0118104006770422E-2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1.4820462074399208E-3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9.58595038329128E-5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7.5414587785593493E-5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3.7708229998998001E-4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6.1275873748371757E-4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2.6072547599307197E-3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5.2290032354593036E-4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1.3860707211630843E-4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14.621343342409503</v>
      </c>
      <c r="CK35" s="43">
        <f t="shared" si="1"/>
        <v>1.1416219343431377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70.870116096419949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2.4551197928961455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0.92534816929682484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2.9248410997440875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0.45632548225787506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9.3786783851233634E-3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8.3368690396654552E-3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0.31341774690970153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9.3785287428732253E-2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4.7103310074109825E-2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0.24415808354938215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2.6052715748954547E-3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0.10159975537316737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0.16354694843611936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0.25504035282908966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2.6159960528411907E-2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7.3804026733026343E-2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1.4297101181603242E-2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0.11531936255492165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2.2137409091607583E-2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1.3790069594660622E-4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6.9965198518543879E-3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1.0121244042276448E-2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4.3982475209503644E-2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2.4550148524741567E-2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2.0068304260233559E-2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1.8846751431375687E-2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7.0633959988819809E-4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5.763189565160684E-2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8.8442575302590237E-4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8.3097127187108401E-5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5.4481895074982308E-5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1.9673365719107287E-4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4.76701913101778E-4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1.3341127578795739E-3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3.7773168052420461E-4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7.5820195465297093</v>
      </c>
      <c r="CK36" s="43">
        <f t="shared" si="1"/>
        <v>0.85675402540619128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48.456131614773071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1.1622874880994325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0.21903587474955477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1.4725207857412537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0.35981521187192678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7.0300514746077887E-3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0.17291422279339563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2.9601076959042988E-2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1.6723685031553845E-2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0.17863727745892902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1.2331739034618704E-3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1.9240700023377938E-2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0.10308757951066778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0.25177838259416735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2.4550406436338622E-2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5.9090088395668289E-2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1.1222526168726973E-2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0.10072918563119158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1.5291097719022819E-2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5.4493411396666707E-5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6.4089634488678458E-3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6.2297897774130561E-3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2.4935751192245108E-2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1.7323006238343704E-2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1.1779942635263871E-2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8.734384603694148E-3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2.7570225498790851E-4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3.6472052683111468E-2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8.8288757982630769E-4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9.0300405829182379E-5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1.6146195969382731E-5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1.3006286400382345E-4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2.8255062872350247E-4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5.5818165021296012E-4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8.9555324449624898E-4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3.6390395481065374</v>
      </c>
      <c r="CK37" s="43">
        <f t="shared" si="1"/>
        <v>0.68081903527016852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39.425011046864277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0.54554603258271872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0.18277991581702199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0.99233105060531734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0.30039003169704287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3.782077768004656E-3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9.4642063788681605E-2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6.0205078846926725E-2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8.5490670741998051E-2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6.0211177107635456E-3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7.7193816804660854E-4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1.8061371197560298E-2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9.0893937575105055E-2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0.27501593861622997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1.7280808766169709E-2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4.3320330257437138E-2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6.3761730841460475E-3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8.3740792280875054E-2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1.095028889278692E-2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1.450116994001577E-4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4.0129879550456294E-3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4.2508667024865861E-3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2.0046503077634066E-2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1.1489291509518412E-2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9.5044112802076461E-3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7.3776817500967136E-3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1.7558248441371181E-4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2.283063531396801E-2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5.8737093382807176E-4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7.3937358088866319E-5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1.9830492357313331E-5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6.6101641191044442E-5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2.9194921749187933E-4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5.3321572617879827E-4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5.4995188353424156E-4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2.4298953872207228E-5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2.2900213489240824</v>
      </c>
      <c r="CK38" s="43">
        <f t="shared" si="1"/>
        <v>0.60955789745206335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24.071974362355505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0.17400450408813395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0.14574673723647188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0.40462728538889525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0.15021567907925309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1.7971901688174237E-3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1.5757121562976321E-3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3.0664203461854313E-2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1.4771628773966749E-2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4.4508800807437328E-3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4.195094810722582E-2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4.9241004884301002E-4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7.6807222632303343E-3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5.1286558839944381E-2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0.19030827426640282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1.1363122846855351E-2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2.7480482663793979E-2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2.8142815109945675E-3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5.8320375629365442E-2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4.9095662059713109E-3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4.9234366654295016E-5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2.7249652626391472E-3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2.3348575383614258E-3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9.8311314459245524E-3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7.2622760609447456E-3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5.7733104235725688E-3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3.9541008262030733E-3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1.9189812186289353E-4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1.3467643883262697E-2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4.9856216435695472E-4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5.3402085153326496E-5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5.8354499269355827E-6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3.8900785088978979E-5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1.8234729170309361E-4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3.0259444933709298E-4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1.6183242557789759E-4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2.1448751963587638E-5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0.97797790085373315</v>
      </c>
      <c r="CK39" s="43">
        <f t="shared" si="1"/>
        <v>0.39333700329586108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13.100663393203428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0.12879301656777228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4.4947146179049949E-2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7.5304411250184022E-4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8.7625411587701884E-4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1.4258410572565097E-2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3.2859529345388204E-3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2.4754178773525783E-3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8.1657339596147571E-3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6.4076082223507008E-3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3.0111486200381302E-2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0.105035476283962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8.7824475785970996E-3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1.5283986215398842E-2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8.4911604377466967E-4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3.3152601429298316E-2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4.2108912959801306E-3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2.0201926675839943E-5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9.7837624037509178E-4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1.5397598563218875E-3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3.1936221005967984E-3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3.0827264322334761E-3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2.6416768585779981E-3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2.0110848209723437E-3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8.328578622565408E-5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6.5648478772592925E-3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1.8411791413444552E-4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6.086706302979408E-6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3.990584378295762E-5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1.1971723006051557E-4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3.4489356300199415E-5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0.20996258454162309</v>
      </c>
      <c r="CK40" s="43">
        <f t="shared" si="1"/>
        <v>0.21792590399721185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15.787807710349757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1.1010476508360267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0.66396958539296735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3.6402898069881324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5.0479720585316537E-2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3.5778285446720508E-2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2.673089173535436E-2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7.7763277417159118E-2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1.2475025659630634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0.20188264420732113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5.0694975100949544E-2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0.92373097184529851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8.2248484677056762E-3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1.8692837426603815E-2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1.4583030391313662E-2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5.0557661781341093E-2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4.9666614316415236E-3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1.8519094178614519E-2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3.8564139206214089E-3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7.1619150986319434E-3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4.1721839953307253E-3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2.1885451283796337E-2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7.3729549581518083E-5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6.574569503230771E-3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1.3875285046571254E-3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5.4527791518841717E-4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1.0417206593822171E-4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3.8875108207518071E-3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1.6586719451462605E-3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6.4475980275230098E-5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7.8075332005255521E-3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1.3273149039562602E-4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4.4428446984747822E-5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4.8546205485773221E-6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1.4833804845425492E-5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3.1454059026878717E-4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3.9160605758523738E-4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2.4906936976391535E-3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1.7843620171110103E-5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8.0613710918039345</v>
      </c>
      <c r="CK41" s="43">
        <f t="shared" si="1"/>
        <v>0.13663438350371113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65.005192498019767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4.1385648069634309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0.86654200213871935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11.212258058316166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7.8109443850081006E-2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9.5147425700468996E-2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0.10305151476990718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4.1143525136129258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0.59723595493537418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0.19849652936624268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2.4007891633482679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4.098663063843859E-2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2.2842539661040238E-2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0.16808100319844371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1.1703697896239422E-2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7.1150484535743727E-2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1.1641400358216997E-2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4.5983551773462195E-2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2.0897687643470886E-2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7.7909440170321489E-2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2.3543068586246097E-4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1.844379828129878E-2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9.7928062755818744E-3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1.728389826588714E-3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7.9247635292239288E-4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2.5469237756610329E-2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2.084271932388437E-2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5.7092899287284411E-4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3.1568905445699624E-2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7.7130774346295141E-4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1.2100540833670399E-4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4.5136615698731788E-5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1.0030359044162621E-4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1.0702903388657944E-3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1.2767345713547435E-3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7.9652770254650654E-4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1.5086971033905914E-5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23.868376583301064</v>
      </c>
      <c r="CK42" s="43">
        <f t="shared" si="1"/>
        <v>0.52100835145896074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112.12601187445132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2.992950704547523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2.4439747197728869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18.162857773425973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0.21181629935273688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0.11781682618820663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6.0970305796858131E-2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6.0301343334530877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0.57162143649890351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0.27272132946126232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3.6391096966908019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2.477994191309562E-2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1.3969328231925062E-2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3.4933662102045356E-2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2.477994191309562E-2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0.2906346260900956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3.387790605987543E-2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9.4042846208804876E-2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1.8062055676064628E-2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8.1683698299674493E-2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3.1455653627354738E-2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0.12188582400067292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2.405266792222484E-4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2.9842081667106314E-2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1.8943163903496867E-2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9.072036050433923E-3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1.2233665317788059E-3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3.0064820626687326E-2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5.3758224005621538E-2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1.6346089182676657E-3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5.7122999666319688E-2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1.5101123297659566E-3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1.4493818118918554E-4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7.6017070734276063E-5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1.9268495201544587E-4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1.7242599042169814E-3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1.9984182166173392E-3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1.1858044283152094E-3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1.7470107555265642E-5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34.602436299348405</v>
      </c>
      <c r="CK43" s="43">
        <f t="shared" si="1"/>
        <v>0.88039414320188669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177.77729279782832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22.428041285640262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16.668579110899628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31.456325927124507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0.14486246481234832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0.41682606573474323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0.24697370925086623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0.25743538660009357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4.6528301598767481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0.86884442977531595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0.41210193062227674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5.0149283867101113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8.3650594466200573E-2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2.3593757413543751E-2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6.7038426006744908E-2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0.33465009640129179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9.4428865951752969E-2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0.53962620333332578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7.1471667386651616E-2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0.21134453937402004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7.8095037879226142E-2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0.13861848344769492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9.6380392951927976E-2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0.10082431316132304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3.9193913612114105E-4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4.4088016918900887E-2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4.4685057941617631E-2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6.1353723933158785E-2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5.9067948923075837E-3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2.9604891417668196E-2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3.5513604844554895E-2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3.4165291236295256E-3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0.12039114042754961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5.8063096177224591E-3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3.1052278206106758E-4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4.7741399123974387E-4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4.6833640280105875E-4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2.6720311135669701E-3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2.3047268433922406E-3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2.981941261205317E-3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3.1630340360224048E-5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83.171110597286443</v>
      </c>
      <c r="CK44" s="43">
        <f t="shared" si="1"/>
        <v>1.5967652485220267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177.67947016463711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41.520155574229747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25.523269116479469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30.314636102084467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0.1699156879810251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0.46908782814041416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0.18992048959874902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0.14098524812981239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4.0790266600673881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0.73638643415561778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0.5405346993445812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3.679989571924716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2.4565508241320429E-2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6.9287330937057622E-3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2.8322118649210047E-2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0.46639055916899708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5.5429864749646097E-2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0.5603413864268425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8.6665952753097825E-2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0.1751166477412219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0.11263781451143999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0.109088981591212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0.13745336232852698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9.5240117592384418E-2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3.579296667381811E-4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3.4859224712253202E-2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4.0959692930802392E-2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0.10430782778674992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1.3071007224434238E-2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3.1163865803448272E-2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2.8678443685173843E-2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2.6278917684618526E-3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0.11034776562521541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5.7435548127082563E-3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4.3136732322943637E-4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6.0369141498064138E-4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6.8285812890463518E-4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2.6241653885101615E-3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3.4157459768087398E-3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2.2625588001960089E-3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5.9981670368317999E-5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107.94554419603887</v>
      </c>
      <c r="CK45" s="43">
        <f t="shared" si="1"/>
        <v>1.6587418356637098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139.1110681206371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26.451873648080351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22.102194735858959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20.465358242393382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0.14609746245047131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0.42052998576345407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0.10808158276061994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0.14717966587603035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2.6582799766296001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0.82786102502027159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0.51359521713591627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2.5470495098410351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0.21102966798401407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3.7877119894566637E-2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0.27433856837921833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9.5233901449196121E-2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0.40999382672086843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8.4207145461389687E-2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0.1080102409616415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0.10250596695019519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7.9071830525681799E-2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0.10903865944360307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6.72700459581317E-2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4.3612097963724369E-4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2.6149666118428422E-2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3.5339873627760927E-2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9.5196481794449408E-2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1.2505132784503822E-2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2.6511866963288618E-2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2.4124004093408626E-2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2.4485284735216058E-3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9.3567372699547208E-2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4.8666138466178094E-3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2.9371935679238899E-4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4.2059892666548155E-4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5.0674713380627812E-4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1.7356129856937984E-3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2.9782370955121831E-3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7.0269542327000968E-4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77.006580309517048</v>
      </c>
      <c r="CK46" s="43">
        <f t="shared" si="1"/>
        <v>1.2878809883244153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101.45596141336944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18.226471861700965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13.804016210592756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12.09009453514223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0.17652950510437387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5.8867819883988939E-2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0.353904283297162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6.7228792347969787E-2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0.11854640073418206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1.5840927141544177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0.41840196159309717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0.31519614440013322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1.5503373660908348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6.7982307016222404E-2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4.7966371757324324E-3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2.397222964938913E-2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0.28895685178956881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3.8373097405859459E-2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0.26436709899710303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7.7349504910378161E-2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7.333111548055378E-2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9.2903479526912011E-2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5.5742055941890058E-2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7.8564702750494944E-2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4.3754360755531359E-2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2.405819254801191E-4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1.7372995935807652E-2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2.2156932886095174E-2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6.2928563554871433E-2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1.5105317855596422E-2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2.378480810608237E-2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1.9306931515744658E-2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1.72443968464684E-3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7.4424076720083873E-2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3.2889603024561058E-3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2.4464469716400586E-4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2.0494400865231737E-4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3.9850223904617268E-4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1.2326338491502361E-3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1.976674321033742E-3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1.9769581421761181E-3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3.2747317739911039E-5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49.187768718078878</v>
      </c>
      <c r="CK47" s="43">
        <f t="shared" si="1"/>
        <v>0.9324130314246909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70.277525738794495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15.968308736284763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8.411540580656391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7.3225693754047576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4.4105550035075984E-2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0.2529138057730001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3.5521622285083855E-2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7.3165982646477487E-2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0.91195035709460359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0.30377613494767458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0.21407749675994864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1.0088128481734542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7.643616535821815E-2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1.0777561759128427E-2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1.7965477868329475E-2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0.20382528938772165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8.6220494073027412E-2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0.17611717762290138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6.0800166630457175E-2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4.2617334838190128E-2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7.7832053132128279E-2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3.3654275512116673E-2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6.2190397216077872E-2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2.7705912473713991E-2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1.9212480953806251E-4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1.2434250766905434E-2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1.5587633269349746E-2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4.3519728798272449E-2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1.2766783299097414E-2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1.6207783956451529E-2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1.336357893169686E-2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1.2124399958365697E-3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5.2181158103697604E-2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2.1463225647103609E-3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1.3817600570894471E-4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1.5792075219169465E-4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2.8768403876736678E-4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8.2479897673971663E-4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1.1638457911020176E-3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5.0925607247184822E-4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34.941967478507657</v>
      </c>
      <c r="CK48" s="43">
        <f t="shared" si="1"/>
        <v>0.65361080355812307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53.44405718404235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10.471668502362196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5.0401647618635463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5.1547989235816525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6.7613277230666471E-2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0.1953402922031644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2.3037180029428977E-2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4.8076770995876476E-2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0.56805250016728381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0.13521946377104607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5.6589475584171378E-2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0.77870687526411342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3.9065449066607298E-2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5.5092299965728234E-3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1.0015600030236107E-2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5.8598173599910937E-2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0.13761796824310324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5.2125382669697504E-2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3.0679480511436114E-2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7.0575588782322146E-2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2.4116262248813185E-2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4.8345083871470386E-2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1.9156445409078286E-2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9.4927970870361042E-5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1.0653890200939153E-2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1.3174930546298915E-2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3.5541153000613432E-2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1.1601536902881106E-2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1.2101350232379376E-2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9.1471973344418919E-3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7.4315947833579314E-4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4.0796972088553783E-2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1.4739465367179512E-3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7.9447352829073751E-5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1.0938038524338751E-4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1.8751040242063937E-4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5.7034338957726082E-4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1.0263995315063956E-3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5.2004764169071536E-4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22.652456475746476</v>
      </c>
      <c r="CK49" s="43">
        <f t="shared" si="1"/>
        <v>0.52043840473122027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45.901960939024121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9.6282074311385255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3.2902791612136526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3.857544780496077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2.9414616902081758E-2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0.207319337714515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1.4712013631546934E-2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3.4873350163029178E-2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0.42475199040874384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0.18308400254501717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8.8664674811967562E-2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0.50834842574807027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1.7002169758628539E-2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4.7954837780747163E-3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4.3595307073406517E-3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6.8001621263755085E-2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1.9173972499134773E-2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0.11552355061329253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6.2057371353802099E-2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2.197793798093392E-2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6.9774843725038754E-2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1.930498703349269E-2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4.0987406696909257E-2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1.6067859034043494E-2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1.4417883973706524E-4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7.8017464147964455E-3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1.2384187509067293E-2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2.7590235825229781E-2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1.204789028909096E-2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1.0794794818173957E-2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8.0276704751786384E-3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6.6385696869882633E-4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3.364011450320406E-2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9.3857608913730951E-4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9.9290245801765341E-5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1.0069642299913405E-4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2.0342532576246973E-4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4.6025004585611881E-4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9.4941943553721226E-4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4.2311993771363381E-4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18.380532562780161</v>
      </c>
      <c r="CK50" s="43">
        <f t="shared" si="1"/>
        <v>0.46196340958349752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35.293918605210159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5.7764894913349565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1.6016257112680059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2.6568910480172439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0.15838796432537411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9.1309204586509443E-3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1.8937896775238734E-2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0.3135908441002534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6.5943936811697468E-2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7.2608521682902785E-2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0.35296157642935927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2.6380515696328519E-2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5.9180927422621049E-3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4.6161123389644412E-2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9.0349402159286732E-2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5.3835372877276716E-2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1.5488928320859029E-2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5.4146192158820036E-2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1.3574682430272874E-2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3.4396104163709244E-2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1.3470321146616848E-2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5.8968215338008589E-5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6.1510571629564059E-3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7.529239983207957E-3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2.3701425102575065E-2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1.2286209633871207E-2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8.1701668965095658E-3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5.5258659352814847E-3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4.828137042522866E-4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2.5542740839893593E-2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6.6145624311062434E-4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8.2001518463836374E-5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2.9569456626012471E-5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1.3589707633615745E-4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3.382497266788113E-4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6.5051478047687111E-4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7.4548514572010097E-4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11.105027643031917</v>
      </c>
      <c r="CK51" s="43">
        <f t="shared" si="1"/>
        <v>0.36735266467813954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25.665046033107604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4.5179838264350884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1.2699332553952729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1.7154373157909748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0.13573055762691372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5.1028881792554905E-3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1.6641596511829736E-2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0.20507101939976646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8.1907278539491701E-2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1.7628818504516409E-2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0.20076826501388567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2.5351679106169249E-2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1.4299247931062668E-3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3.9001810850700022E-3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4.0563891497584978E-2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6.729948789341321E-2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5.3224127463726498E-2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9.9863832915601386E-3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4.3564864239232746E-2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7.8470713715890327E-3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2.1554733069667688E-2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1.0162586025670137E-2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8.4498885051349323E-5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4.0364796504492552E-3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5.5201383086642955E-3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1.6872753076464738E-2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8.6470038161533397E-3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5.193567296861352E-3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3.3265934674933206E-3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3.3176082490611125E-4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1.8051694051432754E-2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5.8673905553559909E-4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5.8190863037066891E-5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4.0535552885709678E-5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8.3454901948459649E-5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2.2552667507795589E-4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5.6329129521742716E-4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1.9839235171138442E-4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8.7630269412803823E-6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8.2374504978789282</v>
      </c>
      <c r="CK52" s="43">
        <f t="shared" si="1"/>
        <v>0.27746863645469078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16.085855003214885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2.2579566859112576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0.76528947340614495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0.98489546542832995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1.2034508961718066E-2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9.1006940634596703E-2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2.2065321397793116E-3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2.8526243464813191E-3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0.11503036292856668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3.7444393489925308E-2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2.4177849027480082E-2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0.15381503119248582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6.9532718445482148E-3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4.0119139808346875E-3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1.7384782486392338E-2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4.5512478586677889E-2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4.2034789351222644E-2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5.0863457685342284E-3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2.8084972505069351E-2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4.7536797153249271E-3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1.6061516410954456E-2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6.714534008359703E-3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4.5500767876143369E-5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3.642586909326975E-3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3.3853292522206795E-3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8.6529990967591178E-3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5.9511571101661734E-3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2.6047078737539463E-3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1.4695995556543902E-3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2.0706782748438206E-4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1.0687267663079671E-2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2.3695950351967717E-4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4.5044181506688956E-5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2.8889186173599602E-5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5.1358257244202751E-5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1.4364315752097925E-4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2.552357133569263E-4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4.4750598357785396</v>
      </c>
      <c r="CK53" s="43">
        <f t="shared" si="1"/>
        <v>0.18565566240178677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8.5043950279589602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1.3802792936209234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0.32642203124826469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0.43160232457191144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6.2035254040269079E-3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4.5039637943260914E-2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1.2865852927148045E-3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7.3523264047726307E-4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4.4003282069307995E-2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1.654165698893233E-2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5.1921746944903766E-3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5.3340365790697633E-2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3.5842591223266577E-3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9.189510154460715E-4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5.376388683489987E-3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8.0875590452498935E-3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2.4133701871136781E-2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2.5172657672999112E-2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3.5886741278218864E-3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1.6186395550740477E-2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3.0328209188612782E-3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8.1817069592780272E-3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3.1080520045417988E-3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2.4322642425308245E-5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1.5285053139938731E-3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1.4590215619215061E-3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5.5651375003739276E-3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2.8867141340022653E-3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1.4021497490928963E-3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7.7973120806409057E-4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6.22906247419318E-5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5.4166912280403014E-3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1.313609159461291E-4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1.7099410467824328E-5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8.4079052446667915E-6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2.9361013457676856E-5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7.4569972288802269E-5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1.7301865967799218E-4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3.3312345383185894E-5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4.4151116866588118E-6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2.3286132681315199</v>
      </c>
      <c r="CK54" s="43">
        <f t="shared" si="1"/>
        <v>0.1030001184021884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4.2950616975802935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0.23391048391686384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7.6407574507836321E-2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0.1769479942353718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2.4991288983027986E-2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4.2691370165656733E-4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1.6467474667240675E-2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7.1483679295476213E-3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8.9743545378631964E-4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2.4107677980975503E-2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1.9854766676688485E-4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3.0976261028039694E-3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1.2387696392217413E-2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1.7487493889863384E-2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1.4908717136378113E-3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8.2965027275741527E-3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1.3827493336463249E-3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5.2126343723062993E-3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1.4562466884125368E-3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1.3159621014416334E-5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8.6491033235026155E-4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6.8722601822261275E-4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2.5912267664545859E-3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1.7012609209350335E-3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5.6433412425838504E-4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3.663549880321479E-4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2.4659633716659059E-5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2.7551041029298794E-3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3.1093486797311108E-5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5.9472993193444768E-6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3.8990284341149304E-6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6.4985124269910375E-6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3.6012633600730713E-5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5.616525922986813E-5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3.6041257702806051E-5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7.1660608525851191E-6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0.56460138514587732</v>
      </c>
      <c r="CK55" s="43">
        <f t="shared" si="1"/>
        <v>5.7465255163935663E-2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2.0150657667774858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5.1895067842156396E-2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2.8687587105179668E-2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6.2479463158327211E-2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1.2469027908562379E-2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1.6520239113615846E-4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6.0475849259666713E-3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2.1145854117032813E-3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5.9734836567359756E-4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9.8526706073604874E-3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1.3215671806938E-4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3.4360746698038807E-4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5.7228930008537994E-3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1.1415763014944968E-2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7.5483136626354269E-4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3.5428889083748832E-3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4.9236530220120311E-4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2.5939239032221032E-3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6.9971849082731152E-4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5.0932517646478921E-6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4.6249079729054036E-4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3.2349414423046206E-4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9.3228066030684551E-4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8.2576761887089717E-4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2.7660506555117546E-4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1.5468394248189892E-4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1.3361996266878581E-5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1.1054487770686646E-3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2.5788332812010716E-5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2.3018726565367676E-6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2.2636952563795722E-6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4.1920076559436864E-6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1.4147956325247557E-5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2.6086392954469359E-5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1.3866697831495527E-6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0.1747843019011156</v>
      </c>
      <c r="CK56" s="43">
        <f t="shared" si="1"/>
        <v>2.9397777167963553E-2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0.99015248608278095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1.6064464291697698E-2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2.6910477817444923E-3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2.3803066061030557E-2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6.0508105223355492E-3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3.8638585556132145E-5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7.2738399744555823E-5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1.7441185894724533E-3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6.8186715798276365E-4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1.0274298963918512E-4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2.0817129295290205E-3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2.2730749920173697E-5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1.7729984937735484E-4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4.0006119859505702E-4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3.0170415891177813E-3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7.6657730769311584E-3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2.4430079905899148E-4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1.3984241084754212E-3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2.6745856103731994E-4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1.4060660744588647E-3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2.7924631066097484E-4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2.2726876080727769E-6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1.3521971911705812E-4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1.7706451726301427E-4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4.0842921237854441E-4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3.9302903772969153E-4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1.4571209092756787E-4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6.442018877144796E-5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3.4069581507270124E-6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4.8940309626127393E-4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8.2850139755085093E-6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1.6433562844683237E-6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5.3870020642083586E-7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2.3942535016135101E-6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7.7438723959845475E-6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7.7600056600156896E-6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9.9012239520640719E-7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5.3931299106624989E-2</v>
      </c>
      <c r="CK57" s="43">
        <f t="shared" si="1"/>
        <v>1.6126623352367135E-2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0.5490414520420116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4.1982007793006674E-3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2.1097919026706238E-3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6.3506612889402013E-3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1.7500778664763792E-3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1.2473431857005379E-5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7.4341443145642763E-4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7.1276753468602153E-5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5.3695154279680292E-5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8.3500421400248487E-4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9.265977950918281E-5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1.4847687775415405E-3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4.089698187001823E-3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1.4547256872562709E-4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7.514538173807266E-4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1.2524258948064221E-4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8.5962582987653829E-4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2.1955023267104028E-4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4.3820705163773545E-7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1.000459098512746E-4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9.6484979657669257E-5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1.8958745916073085E-4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1.8388401249829579E-4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8.1329570418726054E-5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3.4010637834928769E-5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1.9707724544554239E-6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2.9329656825872455E-4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5.3249498867442637E-6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2.6405774716559603E-7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5.193565056447234E-7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1.1541255680993854E-6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5.8427480616771373E-6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5.9849654460011E-6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9.5447214951076405E-7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1.6217255601961255E-2</v>
      </c>
      <c r="CK58" s="43">
        <f t="shared" si="1"/>
        <v>8.6769047952292271E-3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14.437014815425378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0.91084289631928361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0.30516072134749062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3.2961760055124105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3.5876291880676738E-2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2.6030925058211484E-2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8.247390692325135E-2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1.3018434606015392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0.15463857548109625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4.6598866908468171E-2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0.72463924031401372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2.5773709573267789E-3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4.5778484816940183E-2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4.9802664652395688E-3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1.8034159035251671E-2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3.4181287407226008E-3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5.5069814255330578E-3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4.261064989613126E-3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2.2838775978090781E-2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5.6475545795012671E-5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5.1575525725803088E-3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1.5304530470385974E-3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4.6989370520809974E-4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4.0735777846410996E-3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1.3530939939383592E-3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7.1964694676433108E-5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6.0534616563597448E-3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1.0294060346411876E-4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3.0628191161312554E-5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1.338711478112742E-5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2.974870126246632E-5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2.496089306976656E-4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4.6280249966178548E-4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2.2275159223132538E-3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1.2301403835336583E-5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6.8868582613037681</v>
      </c>
      <c r="CK59" s="43">
        <f t="shared" si="1"/>
        <v>0.12671326781880574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42.171218071520897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2.9827822353790965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7.7279368272740578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5.874506156130508E-2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5.2089098526343282E-2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6.9451909941448661E-2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2.4351277993179798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0.3255608099582436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0.22889941772348929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1.6103153073004068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2.8212679500375568E-2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7.9574224231828521E-3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2.1703721856702708E-2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2.8212679500375568E-2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0.11584815189113574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8.8021936851722746E-3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3.8951811590223102E-2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6.7604196842997307E-3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2.5171855507072655E-2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1.6460809698542456E-2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4.6111616095202528E-2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1.2833621978887967E-4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1.2371069959227363E-2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7.3178577568718201E-3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2.4202546284205705E-3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2.1757064885091085E-4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1.7466909744395531E-2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1.3655946714620408E-2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2.8858379342868042E-4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2.1287275783896806E-2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4.6784684671783832E-4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4.1243220356942252E-5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1.0139214703731765E-5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8.1683473011762121E-5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7.2881424791602684E-4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9.9324069117588264E-4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9.8421968167848334E-4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15.57699497026301</v>
      </c>
      <c r="CK60" s="43">
        <f t="shared" si="1"/>
        <v>0.33656785077671009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62.019130673704581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8.1487368812541661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4.0951207416829085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12.897544535447185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0.118003826951492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5.7780808992732559E-2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5.208679071165697E-2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3.5298654383563757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0.19531173692404333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0.25749372963643591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1.664090113280855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3.1731464730880288E-2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0.20020860179793151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4.0681365039590108E-3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0.20638123583307627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1.8873536061127429E-2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4.612135557991974E-2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1.3471627667566584E-2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3.8514990762002176E-2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4.3793242983000302E-2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7.1348420080584021E-2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8.2183208144188702E-5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1.3646170959646903E-2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9.4828262293486301E-3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1.2479109361839972E-2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1.0450457331915354E-3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1.6163228784295477E-2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1.8789205527393462E-2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6.1602469089026488E-4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3.1639155025198623E-2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1.0611020913399902E-3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6.809649608235043E-5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9.7405743913857673E-5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2.3336376804837026E-4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6.7980058029870789E-4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1.3329388943570362E-3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3.0389000455058718E-3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31.252042806270623</v>
      </c>
      <c r="CK61" s="43">
        <f t="shared" si="1"/>
        <v>0.54895896610677175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89.473009440376131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16.968065994038263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9.2186190320741233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19.296662854650158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0.10507976858245904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0.1354772198987117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8.6230346135395486E-2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8.72068477940314E-2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3.6053823703320265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0.25693555229339665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0.28154160827685831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2.1144973863433263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1.1678608832432815E-2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0.33102991548924204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2.3229791980501627E-2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7.3790497131562799E-2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3.0292397914346406E-2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6.217921367561529E-2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0.11567378800352102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7.812668605601944E-2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1.1590463718657215E-4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1.8589297663975816E-2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2.0166536553456408E-2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4.9445039075187623E-2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5.8955023319189103E-3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1.4267157743693581E-2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1.0489248878659263E-2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9.5566360222921326E-4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4.9418636490343552E-2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1.8352633391813895E-3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1.2063766507492457E-4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2.9971569492018714E-4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4.0586809008099495E-4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1.0354817574320062E-3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1.5110737423032245E-3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7.2729529836803499E-3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6.8849829837712209E-5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52.167377589251174</v>
      </c>
      <c r="CK62" s="43">
        <f t="shared" si="1"/>
        <v>0.89621512032997031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80.554367260362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14.07038302997575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12.879295175096848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14.372950335920681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0.12370826767349663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5.801488600948531E-2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0.12285593047241626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2.5238430026829155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0.460709739271561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0.32778773989955196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1.2902334778388596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9.9813754475566813E-2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4.2655450630584109E-3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0.16635625745927807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0.26567229410747106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2.2855623698148021E-2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5.3492766254626907E-2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4.183094206976188E-2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4.6432320469197305E-2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0.13751148513818559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5.8928544574961515E-2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2.2393362478165377E-4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1.2221920159337039E-2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1.6751362339916021E-2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6.3346774912353479E-2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1.2339324196334878E-2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1.3958653185119019E-2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1.0411261756650952E-2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8.1127841575129301E-4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4.8693070548972338E-2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2.0408613582880639E-3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2.0240914056542778E-4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2.0642391729868312E-4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4.4643100213648311E-4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9.7375204229847607E-4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1.8690309113678415E-3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2.2489593927269421E-3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2.7095776432580702E-5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46.500217141839478</v>
      </c>
      <c r="CK63" s="43">
        <f t="shared" si="1"/>
        <v>0.81349651899268338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53.272728042117528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13.068771253420817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5.4087003394968587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8.7599782678802534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0.17619436629422891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9.2733629131576248E-2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3.1650827630139142E-2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7.3090545128335932E-2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1.4379215655750885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0.21535337935750939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0.16223287911599044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0.66721273962924688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5.0900594707221684E-2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8.0285631136523553E-2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6.5257172701566257E-3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0.10180118941444337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0.17549348364692233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1.8569030656086512E-2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3.1629935754533552E-2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3.6413047268474469E-2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3.1384543084519434E-2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7.5482032275064601E-2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3.6387833731143113E-2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1.1344914657781863E-4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6.8500397435759452E-3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1.1179764635659274E-2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3.7756769025420807E-2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6.8197848311434689E-3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9.6579438425522888E-3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8.7356438294311067E-3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6.9576304980960356E-4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3.4515352367070422E-2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1.0861839455982086E-3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7.4579120982527089E-5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1.1001182826795496E-4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3.3954503941323674E-4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5.7043605826651142E-4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1.0916913990932189E-3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3.389818624478509E-4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30.33335292518839</v>
      </c>
      <c r="CK64" s="43">
        <f t="shared" si="1"/>
        <v>0.52529584614205438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45.316295251582851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14.557527162481799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5.7481577056804198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6.5559834803623431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0.10068691476678132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2.2803144051506578E-2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4.7077458686981322E-2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0.89178614667652856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0.19419451708379792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0.18619134910701116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0.55777961520569042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2.2950261109903392E-2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1.176936467174533E-2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0.14335589591450079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2.2006184654240472E-2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2.4872973786375461E-2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3.0036545702030855E-2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2.7305950638209869E-2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6.2803686467882688E-2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2.4632101662874262E-2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1.1166221749968196E-4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6.2504479347478097E-3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9.6280987240279468E-3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3.445906278175509E-2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9.1648237550524606E-3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8.3496018416569177E-3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6.9194649108295266E-3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5.1740229048273349E-4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3.2051233002947932E-2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9.8682402254007861E-4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1.039877152440788E-4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1.2632493292893314E-4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3.6092837979695181E-4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4.5366692182811301E-4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8.31853980103451E-4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6.6729976144404019E-4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2.2110443901251759E-5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28.896907119884514</v>
      </c>
      <c r="CK65" s="43">
        <f t="shared" si="1"/>
        <v>0.44601813244290134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40.696639635146084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10.826609379904795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3.2645378471190498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4.7950289295686233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7.3105563512214117E-2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1.4705142085790195E-2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2.5207416545583977E-2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0.83802539373359941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0.23633151690308798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0.14243093352968891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0.43067777968660448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6.4602195870021681E-2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5.7774321509775489E-3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1.0503423193666607E-2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4.0967246161477164E-2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0.11532659076365646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1.7574487203539598E-2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1.7642605370995178E-2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3.3840538761781426E-2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2.2448687478369714E-2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4.9996722499499026E-2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2.5460002322389794E-2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1.4946910717877232E-4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5.3083736215823159E-3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7.5947498744180098E-3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3.3162760512936248E-2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9.503330941244734E-3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7.9020160440952496E-3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7.1286204359666044E-3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4.556161788764552E-4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3.015757878064371E-2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1.029238250485802E-3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6.6050395429856671E-5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4.7238720557390228E-5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3.0508995517383118E-4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4.2565014839856077E-4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9.8669977843443037E-4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8.1879956038193047E-4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2.1705866121886956E-5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20.768510199965181</v>
      </c>
      <c r="CK66" s="43">
        <f t="shared" si="1"/>
        <v>0.38735262257215702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30.983724790395598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4.7449866749351122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2.2762022139233484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3.2504406162558213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4.9427846615266412E-2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8.9202121820277022E-2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1.0710839791012077E-2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5.8581151544019449E-3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0.53433176642992652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0.13182403403679002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8.2758263663196344E-2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0.28858818626311655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4.0274541686513374E-3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1.8306609857506079E-3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4.2842811061956754E-2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8.6777203172297687E-2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2.3803049961627895E-2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1.4264028852910539E-2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2.8006001828673802E-2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1.2317466862061394E-2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3.6367354710012637E-2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1.8019280455480655E-2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9.2544281082538999E-5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3.9483237497968861E-3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6.0085683318326392E-3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2.4896266313510565E-2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8.9241466917172E-3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6.3109242465796966E-3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6.0376686363683282E-3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3.4106146238574312E-4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2.401367186910847E-2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1.0308657551434993E-3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5.1119371021871642E-5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3.6561273687185122E-5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1.8534498949428921E-4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2.7040019594224595E-4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5.5299049623307335E-4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3.8022179681390899E-4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11.513031605104626</v>
      </c>
      <c r="CK67" s="43">
        <f t="shared" si="1"/>
        <v>0.30263506530378276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23.827374157596566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2.3300151021938666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1.4051240895489341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2.1663235963145957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5.6595608792118897E-2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5.6041911047333762E-3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1.6879035455701179E-2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0.35674126072074974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5.5382925997680237E-2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4.7681152131404704E-2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0.21626932556609049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1.3184397964201137E-3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5.1426479335348503E-2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6.4875823318747236E-2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1.6940892974698776E-2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8.3719718875886317E-3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2.0635560687577891E-2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1.0789137950859012E-2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3.9957934605309657E-2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1.3495094592427754E-2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4.3614111012380237E-5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3.3191377211068242E-3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4.3793847044124676E-3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1.7728866437841505E-2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8.0812540954917998E-3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4.8357294772716393E-3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4.4993279744343301E-3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2.5685968054104682E-4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1.8735601295287879E-2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7.0664153670651022E-4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1.8772154542173173E-5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4.0614574372883024E-5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1.5999428410338239E-4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1.9537757919233003E-4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5.3184718819971612E-4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1.0239340373642536E-3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2.7142755117898534E-5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6.7093612069576425</v>
      </c>
      <c r="CK68" s="43">
        <f t="shared" si="1"/>
        <v>0.23965051562420794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18.885381669957471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1.4110865838253785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0.65459835026190616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1.4706775391746714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6.5735937372342304E-2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4.8375940066511577E-3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2.949078351030361E-3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0.21832987109278967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4.4230273961391182E-2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2.0824902088110778E-2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0.14131293202272108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7.188378480636505E-3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7.188378480636505E-3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5.001139829677357E-2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2.234335616945874E-2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8.2060890962473102E-3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2.077914682973964E-2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6.4830848207235604E-3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2.4991731310955521E-2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9.378378019796782E-3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3.9551480325811814E-5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2.4626587730313312E-3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3.516840831363402E-3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1.4067560400422079E-2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7.4181930282646302E-3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3.7953567888364074E-3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3.5200926433159867E-3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2.7422148114241731E-4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1.5537765895364018E-2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4.3054226649116406E-4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2.6811683645454545E-5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2.0507784091254823E-5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9.4400828167681071E-5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1.6601508479230137E-4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4.0513508338070527E-4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3.2498315236573037E-4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4.0489598191182656</v>
      </c>
      <c r="CK69" s="43">
        <f t="shared" ref="CK69:CK132" si="3">SUM(AU69:CH69)</f>
        <v>0.19429382174869553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14.109583406454247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0.81059302916276865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0.74066521958737896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0.81305227021124982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6.0228552213527464E-2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2.7524487452827684E-3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8.0074633249708742E-3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0.11604534780333559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3.0026713584902932E-2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1.4137697603610444E-2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0.11059208294380474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4.8787199392245229E-3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1.3760492136274294E-3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1.2511661445266992E-3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9.7590959273082516E-3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3.1897406516754066E-2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2.3617468284333192E-2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5.3865589829126632E-3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1.4321650381313862E-2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5.1427787735572649E-3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2.0158275474898613E-2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5.7507922542250354E-3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3.097678087860258E-5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2.2234723813177822E-3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2.0986268244856921E-3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1.121125366001346E-2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6.7455701989682267E-3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3.4135841661235662E-3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3.6455098571579084E-3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2.1767732186387921E-4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1.1699951649545046E-2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1.8036881357094385E-4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4.1999140307205127E-5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1.8356610891023753E-5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7.7760697439716589E-5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7.744183051221425E-5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1.9831863966759397E-4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1.2727471466860663E-4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8.4328605180347515E-6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2.7233658564055192</v>
      </c>
      <c r="CK70" s="43">
        <f t="shared" si="3"/>
        <v>0.14829150681592423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10.849287261905053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0.65768575091961345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0.11016986387601133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0.59517074011880744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5.316012659925777E-2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1.7679701387145589E-3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1.4888928239862398E-3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6.263556615782423E-2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8.374190537053976E-3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2.1030611138805637E-3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5.4504778772930987E-2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3.6291762584664596E-3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8.1889105319243195E-3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2.7503117351945609E-2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2.4553893449250221E-2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4.0754028784937904E-3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1.2660510531978626E-2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2.9655233058731014E-3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1.6124020547543708E-2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3.6561532832922209E-3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1.0175945295511567E-5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1.2907606760849536E-3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1.6374111444062095E-3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7.2815381052394107E-3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4.4860053575337131E-3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2.5469031113165507E-3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2.564072401732845E-3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1.2204561513312539E-4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9.6080927091115667E-3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1.5801084052101394E-4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1.0220221674957415E-5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8.0404526820601745E-6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4.0203261455617777E-5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6.5330299865378892E-5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2.7797683635027152E-4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5.5749894448248511E-5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1.4777825318339498E-5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1.5588790278484712</v>
      </c>
      <c r="CK71" s="43">
        <f t="shared" si="3"/>
        <v>0.12171593604654704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8.6522021080856373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0.29973413079778866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0.11297144441262762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0.35708021551131169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5.571065093491824E-2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1.1449991246581396E-3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1.017809478140126E-3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3.8263711700911911E-2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1.144980855533388E-2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5.7506235514917133E-3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2.9808122260135936E-2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3.1806546191878943E-4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1.2403840518967488E-2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1.9966684548742356E-2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3.1136687788017117E-2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3.1937476343826161E-3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9.010389581074172E-3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1.7454664362999413E-3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1.4078803404855546E-2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2.7026530808750421E-3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1.6835653134142036E-5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8.541724939340904E-4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1.2356555042169202E-3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5.369615370867371E-3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2.9972131911085529E-3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2.4500457172930757E-3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2.3009120267738934E-3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8.6233709097673577E-5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7.0360094848919462E-3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1.0797541737288754E-4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1.0144940895059137E-5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6.6514405984453433E-6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2.4018295118412885E-5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5.819831439045734E-5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1.6287560754726485E-4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4.6115500051894933E-5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0.92565342230820424</v>
      </c>
      <c r="CK72" s="43">
        <f t="shared" si="3"/>
        <v>0.10459710514153885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4.6487401313695633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0.11150647627160694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2.1013663848631618E-2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0.14126935524634873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3.4519623411215665E-2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6.744426623944412E-4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1.6588886896187295E-2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2.8398411058737686E-3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1.604421631686063E-3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1.7137940091543395E-2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1.1830711249416148E-4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1.8458967188179495E-3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9.8899221202149688E-3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2.4154884683778261E-2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2.3552944867610121E-3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5.6689309719344279E-3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1.0766564733368166E-3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9.6636646805939568E-3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1.4669833775472726E-3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5.2279391691614805E-6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6.1485728621698957E-4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5.9766788604781115E-4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2.392263340268277E-3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1.6619187626525688E-3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1.1301333855772949E-3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8.3795141867309758E-4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2.6450071319366854E-5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3.4990225040934545E-3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8.4701662866026257E-5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8.6631579217746866E-6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1.549019013084883E-6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1.2477852344925933E-5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2.7107084348643975E-5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5.3550321733647706E-5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8.5916769843812229E-5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0.34911885499680001</v>
      </c>
      <c r="CK73" s="43">
        <f t="shared" si="3"/>
        <v>6.5315795256256678E-2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3.0030593566258235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4.1555019874824732E-2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1.392260704112715E-2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7.5587272324370153E-2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2.2881137414333872E-2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2.8808626116025527E-4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7.2090210666810664E-3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4.5859067771152574E-3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6.5119463979552749E-3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4.5863712903365395E-4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5.8799631927391529E-5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1.3757604203040448E-3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6.9235209438753718E-3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2.0948356531871937E-2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1.3163038659296724E-3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3.2997713800783971E-3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4.856822035395089E-4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6.3786556582421817E-3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8.3409913260772801E-4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1.1045748095953706E-5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3.0567501964936096E-4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3.2379458332927553E-4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1.5269707486792322E-3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8.7515573115876512E-4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7.2396457138133744E-4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5.6196854792251718E-4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1.3374368419362645E-5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1.739042074479691E-3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4.4740882292859454E-5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5.6319140849200634E-6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1.5105169038338986E-6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5.0350563461129952E-6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2.2238188550065317E-5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4.0615802838909621E-5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4.1890619829588019E-5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1.8508859945634706E-6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0.17443419433883287</v>
      </c>
      <c r="CK74" s="43">
        <f t="shared" si="3"/>
        <v>4.6430894976101138E-2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1.5234784427138397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1.1012478948463132E-2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9.2240881006785853E-3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2.5608242072067505E-2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9.5069205952938215E-3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1.1374141723631651E-4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9.9724412543229459E-5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1.9406905405392279E-3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9.3487379398769451E-4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2.8168939331879507E-4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2.6550113476654438E-3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3.1163878919759204E-5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4.8610116546163751E-4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3.245847873443172E-3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1.2044319628735561E-2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7.1915466668847326E-4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1.7391977202805906E-3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1.7811157278537466E-4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3.6910073808178339E-3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3.1071893668890426E-4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3.1159677685510748E-6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1.7245888402352759E-4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1.4776956276857145E-4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6.2219727388769985E-4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4.5961834527325689E-4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3.6538398724628965E-4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2.502489940525137E-4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1.2144938651670456E-5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8.5234658451546796E-4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3.1553236901846346E-5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3.3797362984188864E-6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3.6931670138055451E-7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2.4619711950334702E-6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1.1540481217500419E-5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1.915073992313843E-5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1.0242126715022531E-5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1.3574587089434074E-6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6.1894725666175154E-2</v>
      </c>
      <c r="CK75" s="43">
        <f t="shared" si="3"/>
        <v>2.4893697385288738E-2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0.69969262594202153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6.8786992887742184E-3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2.4005797107141207E-3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4.0219292467276507E-5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4.679980890498827E-5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7.6152668272152753E-4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1.7549928339370604E-4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1.3220946015659192E-4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4.3612324547709033E-4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3.4222360261772678E-4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1.6082227455360878E-3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5.6098340986551823E-3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4.6906126995483014E-4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8.1630159702157743E-4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4.5350393072951275E-5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1.7706455050901678E-3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2.2489926654930192E-4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1.0789636143342082E-6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5.225404395494038E-5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8.2236951279039851E-5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1.7056799085398422E-4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1.6464517007202419E-4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1.4108917713492525E-4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1.0740992094402631E-4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4.4482060731448379E-6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3.5062160688232669E-4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9.8335437647021927E-6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3.2508456928058898E-7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2.1313290624210249E-6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6.3939710957694201E-6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1.8420401740308885E-6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1.1213880375227246E-2</v>
      </c>
      <c r="CK76" s="43">
        <f t="shared" si="3"/>
        <v>1.1639192875355048E-2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230.73979607063572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16.091880207751089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9.7039569737249973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53.203062965595713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0.73776427020471791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0.52290187714418246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0.39067365279338495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1.1365151579124511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18.232327942480062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2.9505274582271963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0.74091022839927367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13.500385865986232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0.12020667422407093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0.27319698687288851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0.21313190028136295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0.73890338565419367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7.2588067128382103E-2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0.27065771844846892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5.6361730389255661E-2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0.10467183662556352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6.0976729759679514E-2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0.31985723786251558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1.0775619735770411E-3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9.6087744052849339E-2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2.0278815784974279E-2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7.9692707981182699E-3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1.5224812521047357E-3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5.6816213527520205E-2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2.4241594108106487E-2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9.4232048002511044E-4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0.11410758552138926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1.939879024873163E-3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6.4932452846353157E-4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7.09505826223566E-5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2.1679698459598607E-4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4.5970303785103223E-3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5.7233469982034338E-3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3.6401644003488068E-2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2.6078562362681672E-4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117.81744216159761</v>
      </c>
      <c r="CK77" s="43">
        <f t="shared" si="3"/>
        <v>1.9969200514911074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560.86679398873139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35.707664046481852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7.4765509633853524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96.739706304749021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0.67393067644207505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0.82093490624658527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0.8891316290839526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35.498759637083694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5.1529701309569367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1.7126341414484085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20.714082511655523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0.35363390583423998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0.19708613256761537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1.4502080491061169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0.10097986429432432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0.61388856211021992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0.10044235922617006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0.39674749459717762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0.18030588972917036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0.67220503856082303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2.0313031761311851E-3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0.1591336570739644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8.4492632801689657E-2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1.4912600417744811E-2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6.8375102710295762E-3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0.21974936427304545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0.17983162138240133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4.9259928556870582E-3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0.27237748411563156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6.6548668595655131E-3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1.0440383732602885E-3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3.8944010417660599E-4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8.6542245372579112E-4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9.2344978597680098E-3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1.1015705027442629E-2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6.8724654398043374E-3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1.301708486602118E-4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205.93708498593523</v>
      </c>
      <c r="CK78" s="43">
        <f t="shared" si="3"/>
        <v>4.4952760309577293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931.7719493518631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24.871548231046223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20.309534342122962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150.93412412006003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1.7602024976451363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0.97906285944384575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0.50666584617786037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50.110673953395498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4.7501985602972905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2.2663259000639946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30.241157063426044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0.20592237604102359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0.11608571445822259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0.29030022463716015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0.20592237604102359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2.4151861604097866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0.28152684681869128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0.78150007005236111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0.15009645438413555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0.678795022872828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0.26139782561173658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1.0128764051166861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1.9987869810351379E-3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0.24798897368089606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0.15741850140016403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7.53890071892344E-2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1.0166228148413257E-2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0.24983994395171771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0.44673313835061629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1.3583669950801559E-2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0.47469456785379827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1.2549097981134223E-2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1.2044424782839604E-3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6.3170510569308946E-4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1.6012201838698523E-3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1.4328673474451757E-2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1.6606940764135901E-2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9.8540854637593055E-3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1.4517734020883042E-4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287.54772406485637</v>
      </c>
      <c r="CK79" s="43">
        <f t="shared" si="3"/>
        <v>7.3161129455644396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3109.0991633010271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392.23796975558872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291.5122879391044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550.13120675523032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2.5334606071090904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7.2897587302768283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4.3192566424242411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4.5022180981946232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81.372092742495042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15.194986081406856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7.2071396044349578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87.704731047211908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1.4629427030383644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0.41262486495953871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1.1724169657798644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5.8526053487781224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1.6514409883377772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9.4373772424745113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1.2499487295279721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3.6961476924010936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1.3657830710943872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2.424261299756671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1.6855707181132413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1.7632892410323593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6.8545179252164461E-3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0.77104344630806931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0.78148493585362111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1.0729987432248511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0.10330234400829298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0.51775196757532327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0.62108786431783114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5.9750757098939844E-2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2.1054882098909058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0.1015449841215499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5.4306492505198384E-3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8.3493646311719721E-3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8.1906091333503062E-3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4.6730432040907204E-2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4.0306746647206036E-2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5.2150367093111188E-2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5.5317449827934717E-4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1454.5571388743706</v>
      </c>
      <c r="CK80" s="43">
        <f t="shared" si="3"/>
        <v>27.925397108019386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4746.7542901484467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1109.221996311599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681.86092104508555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809.86356408269808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4.5393427847354095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12.531806058509334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5.0737763791991464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3.7664583915504219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108.97228183066892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19.672759392497227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14.440528220342761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98.311899917584199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0.6562740845980557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0.18510294693791313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0.75663293052180558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12.459747800738223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1.480823575503305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14.969669132313257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2.3153039721436848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4.6782878076563357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3.0091491648962316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2.9143411498030791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3.6721031232460333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2.544365065682582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9.5621862198630725E-3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0.93127345720253729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1.0942490877662752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2.7866113546153697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0.34919543356164912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0.8325509613635147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0.76615224860386233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7.0204827346872251E-2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2.9479698999802353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0.15344059402396718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1.1524092739987829E-2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1.6127776671834484E-2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1.8242736484622483E-2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7.0105276115624074E-2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9.125256201209192E-2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6.0444859958171088E-2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1.6024262729242979E-3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2883.793915752768</v>
      </c>
      <c r="CK81" s="43">
        <f t="shared" si="3"/>
        <v>44.313729196680605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3806.0635345310311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723.72035577121301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604.71361879204028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559.92995223025093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3.997210515543189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11.505654191391354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2.9571002254317915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4.0268194823249903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72.7302479975925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22.650186657014846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14.051908693241982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69.686994651239829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5.7737485224512728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1.0363138373630489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7.5058730791866539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2.6055890767985228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11.217386037981525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2.3038982448873866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2.9551483216526893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2.8045519896565527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2.1633965926523491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2.983285738288993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1.8405010639803221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1.1932222070222299E-2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0.71545199097459278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0.96689505836381251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2.6045652791573271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0.3421390585851431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0.72536176628163918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0.66003010060404232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6.699146992567015E-2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2.5599930333709384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0.13315001996960449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8.036129320090948E-3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1.1507540406893751E-2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1.3864545885993871E-2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4.7486180532947238E-2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8.1484239604763226E-2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1.9225669549675972E-2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2106.8915737230841</v>
      </c>
      <c r="CK82" s="43">
        <f t="shared" si="3"/>
        <v>35.236282293703177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2483.4348133101621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446.1468218781427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337.89413597106193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295.94083232280713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4.3210819004160124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1.440964052254355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8.6628543604135295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1.6456235892684266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2.9017738777949229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38.775355721222901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10.241625853250591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7.7153581427821134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37.949093712084249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1.6640680900489573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0.11741188573924373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0.58679124257072934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7.0730738271251248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0.93929508591394983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6.4711668786838183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1.8933579713870352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1.7949960016768114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2.2740875165998671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1.3644517321909719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1.9231035336897706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1.0710174268783736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5.8889543883597455E-3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0.42525547358122273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0.54235648372905321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1.540362767319605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0.36974734363672829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0.58220354581118738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0.47259426845347613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4.2210763040891414E-2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1.8217494615428964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8.0507033799970262E-2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5.9884027450431551E-3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5.0166109391324024E-3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9.7545212705352283E-3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3.017236020830626E-2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4.838495200326931E-2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4.8391899365414527E-2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8.0158748470651959E-4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1204.0161615128973</v>
      </c>
      <c r="CK83" s="43">
        <f t="shared" si="3"/>
        <v>22.823567490426449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1700.6537600442998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386.41890146852455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203.55181782334452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177.19968098696123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1.067315172488607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6.1202896691841389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0.8595917381401752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1.7705518540528282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22.068389395652094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7.3511129010238419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5.180485453612147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24.412375725972929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1.8496873737839048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0.26080743078371532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0.43474862221709276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4.9323911328027412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2.0864594462697226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4.2618794157040112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1.4713100796365721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1.031301685335603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1.8834666192303571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0.81440360327958516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1.504952426146493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0.67045849620556386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4.6492499032067605E-3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0.30089783466008202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0.37720689297229648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1.0531388184037085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0.30894482685658109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0.39221398929116297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0.32338675158128721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2.9339972004867099E-2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1.2627377216203295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5.1939101463380766E-2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3.3437367236038144E-3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3.8215420674034173E-3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6.9616984532564E-3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1.9959403327410755E-2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2.8164035371791265E-2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1.2323545050427914E-2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845.56460619481413</v>
      </c>
      <c r="CK84" s="43">
        <f t="shared" si="3"/>
        <v>15.816801445288981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1304.6829982024024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255.63567920743321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123.04113159480859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125.83959506646757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1.6505837674677064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4.7686716078407061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0.56238651581823162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1.1736561374969716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13.867368573879777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3.3009944361186263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1.3814693449939528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19.009889485781049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0.95367062120356372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0.13449201068255384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0.24450207871093652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1.4305059318053457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3.3595470268216343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1.2724913512788929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0.74895130957430633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1.7229000870074913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0.58872920571628562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1.1802062249235432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0.46764953763052808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2.317393479726182E-3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0.26008409806938876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0.32162804981404203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0.86763506551774405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0.28321816770165104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0.29541967311928308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0.22330252365293957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1.8142101992720365E-2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0.99594077745218312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3.5982166924434303E-2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1.9394786988445479E-3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2.6702076242536253E-3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4.5775273606537756E-3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1.3923294052248049E-2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2.5056593542436924E-2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1.2695467973784765E-2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552.99459638050871</v>
      </c>
      <c r="CK85" s="43">
        <f t="shared" si="3"/>
        <v>12.705007329929019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1044.1545866068016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219.0175919364267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74.845605876441553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87.749477216163115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0.6691088250541215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4.7159954158485125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0.33466144359296102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0.79328132781610328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9.6620434047427644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4.1647022715577959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2.016899169033294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11.563652826167894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0.38675675663012044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0.10908523904952114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9.9168399135928328E-2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1.5468664799216316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0.43615982670194592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2.6278712884229316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1.4116496900407058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0.49994301501490196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1.5872028474350608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0.43914007905202951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0.93236079287653206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0.36550352891535387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3.2797073093039906E-3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0.17747018070479118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0.28170923255694336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0.62760872723380956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0.27405931352259394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0.245554531664749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0.18260938694014719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1.5101082492718979E-2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0.76522830689431709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2.1350254069843474E-2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2.2586042826569083E-3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2.290591290187259E-3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4.6274164018619227E-3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1.0469535212341936E-2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2.1596913028328172E-2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9.624918295655446E-3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418.11105641428395</v>
      </c>
      <c r="CK86" s="43">
        <f t="shared" si="3"/>
        <v>10.508509943657767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991.85748131415608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162.33545449576081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45.010146415189169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74.666043532595737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4.4511432443506234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0.25660431389050903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0.53220768164017029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8.8127767356085389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1.8532084183005568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2.0405018282021223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9.9192040451472465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0.74136601682042547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0.16631490051255321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1.2972562239979151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2.5390700156122912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1.512924023680996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0.43528205537128567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1.5216589117840678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0.38148641060622762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0.9666263931883079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0.3785535676677137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1.6571712026930854E-3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0.17286185003466015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0.21159262844936838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0.66607610417976804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0.34527673389461122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0.22960446105556548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0.1552922340518712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1.3568410750880389E-2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0.71782220837266641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1.8588763991606694E-2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2.3044712171878348E-3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8.3098414491655098E-4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3.8190866069725865E-3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9.5057600634155977E-3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1.8281278396391275E-2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2.0950210353856885E-2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312.08222785201644</v>
      </c>
      <c r="CK87" s="43">
        <f t="shared" si="3"/>
        <v>10.323633734677321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862.98483132729734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151.9167939681831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42.701389851024402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57.68142323651913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4.5639276169043859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0.1715841494683516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0.55957216442363789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6.895494317778784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2.7541247681262182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0.59276741385908771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6.750814594112903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0.85244789699884926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4.8081090709819203E-2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0.13114323315466542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1.3639571507826174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2.2629391403853396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1.7896564300946647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0.33579122707668335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1.4648645854284743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0.26385705894656686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0.72477593293370657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0.34171602793537531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2.8412673006436781E-3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0.13572625998042034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0.18561414700214332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0.56734478282005163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0.29075471441365797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0.17463322652479071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0.11185640184459109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1.1155427469456941E-2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0.60698656554333863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1.9729047211578941E-2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1.9566624606109271E-3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1.3630042675437674E-3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2.8061634640562209E-3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7.5833138736977361E-3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1.8940618410123549E-2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6.6709247260814024E-3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2.9465598141075058E-4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276.98352145204598</v>
      </c>
      <c r="CK88" s="43">
        <f t="shared" si="3"/>
        <v>9.3298575860950077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500.44382408127069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70.246839740969122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23.808768046458869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30.640886228350908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0.37440320608005284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2.8312987640391167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6.864698095119566E-2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8.8747426626382894E-2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3.5786866596723201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1.1649250515286231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0.75219223491406295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4.7853087321602308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0.21632185240180832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0.12481385503305623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0.54085449772937133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1.4159296364900702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1.3077359408730409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0.15824028791109546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0.87374597351805405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0.14789078073371426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0.49968663099572252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0.20889452723499624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1.4155653069122247E-3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0.11332379423335875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0.10532030261474525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0.26920172766001327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0.1851452609342048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8.1034546730372983E-2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4.5720418426800032E-2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6.4420458477199103E-3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0.3324894509631463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7.3719998141277814E-3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1.4013605395120784E-3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8.9876570442929695E-4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1.5977964894189158E-3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4.4688536007902804E-3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7.9405873302303906E-3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139.22269327691515</v>
      </c>
      <c r="CK89" s="43">
        <f t="shared" si="3"/>
        <v>5.7758962539524763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266.6090933519136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43.271156835363072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10.233189017570387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13.530545566662374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0.19447782918311998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1.4119731030219012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4.03338905686891E-2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2.3049224199480883E-2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1.3794837961357378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0.51857376778228326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0.16277242334955991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1.6721973186528172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0.11236496797246931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2.880871552384805E-2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0.16854745195870399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0.25354146619428969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0.75658108001050495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0.78915189350829984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0.11250337647870132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0.50743647587288343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9.5077619609396258E-2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0.25649296244034769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9.7436081496364527E-2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7.6250428438653093E-4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4.7917978246277561E-2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4.5739692773671889E-2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0.17446464545397733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9.0497235312128582E-2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4.3956786122973379E-2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2.4444234981644677E-2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1.9527840525014304E-3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0.16981091923968156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4.1181077063255408E-3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5.3605909728924987E-4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2.6358418052076286E-4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9.2045502967696058E-4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2.3377362690507933E-3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5.4240598935093812E-3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1.0443275707253347E-3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1.3841183528724769E-4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73.00101537413876</v>
      </c>
      <c r="CK90" s="43">
        <f t="shared" si="3"/>
        <v>3.2290090114661267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174.50149125865323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9.503409063371878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3.1043176172732587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7.1891141602681756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1.015356123631751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1.7344821290877416E-2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0.66904717301651107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0.2904267625478672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3.64613679664543E-2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0.9794564210413137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8.0666743288615693E-3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0.12585159710407579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0.50329230309292095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0.71048892356468873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6.0571734615991135E-2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0.33707364413619323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5.6178895146984542E-2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0.21178100232320549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5.9164975188045588E-2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5.3465436659689137E-4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3.513992427283788E-2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2.7920894612329484E-2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0.10527740153078674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6.9119511808289513E-2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2.292799339918989E-2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1.4884417557417576E-2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1.0018815002991528E-3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0.11193547575927698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1.2632786666647413E-3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2.4162926478375307E-4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1.5841129281012555E-4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2.6402417225151548E-4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1.4631357381942503E-3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2.2819047042007255E-3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1.4642986897068909E-3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2.9114559772932863E-4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22.938851781841024</v>
      </c>
      <c r="CK91" s="43">
        <f t="shared" si="3"/>
        <v>2.3347214610013949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121.05965779807855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3.1177141996841136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1.7234720252131199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3.7535958151136493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0.74910520369727418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9.9249092848968552E-3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0.36332241543319704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0.12703852675488192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3.5887061319260956E-2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0.5919215897512482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7.9396153361196795E-3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2.0642999873911164E-2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0.34381580974715836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0.68582792029824879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4.5348210664734684E-2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0.21284710699560649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2.9579965070543106E-2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0.15583587655330344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4.2037179357181827E-2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3.059886808031016E-4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2.7785186259350479E-2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1.9434646276012334E-2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5.6008880488800546E-2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4.9609867335056498E-2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1.6617678257911696E-2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9.2929895651312367E-3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8.0275230825562838E-4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6.6412348853135295E-2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1.5492927312231581E-3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1.3829023384221217E-4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1.3599663971995107E-4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2.5184439172277746E-4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8.499706458790536E-4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1.5671993720108651E-3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8.3307340234100503E-5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10.500564361461674</v>
      </c>
      <c r="CK92" s="43">
        <f t="shared" si="3"/>
        <v>1.7661383080658657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60.211539886391478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0.97688603124125262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0.1636436136091742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1.4474732747702554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0.36795203186526637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2.3496267171643462E-3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4.4232490642107528E-3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0.10606049824919361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4.1464594754011548E-2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6.2478393031976881E-3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0.12658973526818401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1.3822653325658602E-3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1.0781669594013709E-2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2.4327869853159139E-2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0.18346741793352384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0.46615850373482504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1.4856022192109086E-2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8.5038688655597314E-2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1.6264254286292919E-2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8.5503399441148084E-2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1.698107171250918E-2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1.3820297629525021E-4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8.2227612670587296E-3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1.0767358960865451E-2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2.4836731874692455E-2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2.3900241542990884E-2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8.8608062880541506E-3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3.9174155700464714E-3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2.0717838864933743E-4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2.9760783783555088E-2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5.0381477242883487E-4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9.9933105113209823E-5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3.2758559334671706E-5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1.4559544336535836E-4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4.7090775229035507E-4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4.7188882205926707E-4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6.0209710049039699E-5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3.2795822996216497</v>
      </c>
      <c r="CK93" s="43">
        <f t="shared" si="3"/>
        <v>0.98066594677285412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28.137339615083029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0.2151498774093478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0.10812285859620875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0.32545942169335201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8.9688192209789408E-2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6.3923987345731526E-4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3.8098588466946547E-2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3.6527992768989434E-3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2.7517754552638706E-3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4.2792392199224344E-2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4.7486390599686262E-3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7.6091601441344817E-2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0.20958932405354061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7.4551949687730878E-3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3.8510591843389987E-2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6.4184466607807335E-3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4.4054203607349782E-2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1.1251535628611999E-2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2.2457285488731585E-5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5.1271643190428789E-3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4.944673358059099E-3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9.7159999583382711E-3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9.4237090664200281E-3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4.167987198615746E-3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1.742981087726246E-3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1.009983738911209E-4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1.5030896334586123E-2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2.7289364553326396E-4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1.3532461861228618E-5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2.6616042060718915E-5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5.9146760134930924E-5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2.9942982608205355E-4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3.0671819898542757E-4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4.8914898727660509E-5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0.83110378424045761</v>
      </c>
      <c r="CK94" s="43">
        <f t="shared" si="3"/>
        <v>0.44467501701934453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174.47185963329221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11.007570192752274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3.6878786384320015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39.83440930918254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0.43356631832783943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0.31458469503185904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0.99670022481020382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15.732826517564167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1.868812921519132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0.5631490353281301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8.7572921020873054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3.1147623635405422E-2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0.55323468731722369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6.0186704991898168E-2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0.21794348097787067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4.1308212638438285E-2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6.6552074827280802E-2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5.1495128477792043E-2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0.27600745497525858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6.8250906608013288E-4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6.2329214176126288E-2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1.849558185068572E-2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5.6786828597030553E-3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4.9229338650246326E-2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1.6352191114247898E-2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8.6969600493337304E-4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7.315630869031528E-2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1.2440410117864756E-3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3.7014282643864658E-4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1.617837787692826E-4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3.5951415838349936E-4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3.0165331875512177E-3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5.5929853776040929E-3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2.6919612558235814E-2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1.4866292171135715E-4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83.227937578670861</v>
      </c>
      <c r="CK95" s="43">
        <f t="shared" si="3"/>
        <v>1.5313345424385805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377.53957389718659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26.703481323761263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69.184674057203509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0.52591759319839937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0.46632980885142761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0.62177109613411397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21.800582335101318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2.9145966156539194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2.0492315039626643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14.416414387823414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0.25257518004353774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7.1239153345613204E-2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0.19430346754191063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0.25257518004353774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1.037135371038586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7.8802003006516394E-2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0.34871770422556253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6.0522936820274403E-2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0.22535207748147984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0.14736607961028397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0.4128161501706788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1.1489353153730684E-3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0.11075251545112746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6.5513424219429225E-2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2.1667429657519541E-2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1.9478102320971175E-3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0.1563732318809419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0.12225542774355382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2.5835583458822396E-3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0.19057521685179185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4.1884182443920788E-3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3.6923163597740938E-4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9.077173897151617E-5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7.312746703925316E-4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6.524739696675586E-3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8.8920283660747935E-3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8.8112674054595577E-3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139.45369170266463</v>
      </c>
      <c r="CK96" s="43">
        <f t="shared" si="3"/>
        <v>3.0131376038090423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567.30759926961446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74.538941564753344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37.459298307584014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117.97771022256124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1.079416416277851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0.52853839899793043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0.47645350509270384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32.288738423542391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1.7865750677240029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2.3553724149339152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15.22193163429699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0.2902572300230028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1.8313681602000802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3.721246538756446E-2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1.8878310960330817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0.17264189801206592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0.42188587980640901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0.1232290209056683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0.35230817826259742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0.40058993525122832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0.65264540905210811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7.5175446682490229E-4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0.12482562077611253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8.6742257171683101E-2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0.11415015812354865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9.5593469238228305E-3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0.14784990402891879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0.17187050131369164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5.6349627072076365E-3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0.28941284544439477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9.7062192500754658E-3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6.2289908438736504E-4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8.9099956956137513E-4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2.1346484152536434E-3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6.2183399058004631E-3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1.2192792061359854E-2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2.7797730643896484E-2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285.87181381137509</v>
      </c>
      <c r="CK97" s="43">
        <f t="shared" si="3"/>
        <v>5.0214923972096992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1154.1195502423241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218.87244897659926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118.91170887956653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248.90920730488597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1.3554323925671827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1.7475315637144873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1.1122921752770787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1.1248881487681324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46.506117383612512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3.3142323691674354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3.6316278657813568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27.275071977336086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0.15064331531315409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4.2699815237106939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0.29964295646750488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0.95182956172261679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0.3907440788606163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0.80205468185960693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1.4920855017670276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1.0077624116687736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1.4950632439597088E-3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0.23978484677622647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0.26012977815986443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0.6377955387450952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7.6046559094460953E-2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0.18403321606568623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0.13530166554065939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1.2327181724257674E-2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0.63745496967810977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2.3673209528106233E-2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1.5561149516417868E-3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3.8660568721829046E-3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5.2353251613173838E-3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1.3356762532593026E-2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1.9491461824720883E-2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9.3814405919276839E-2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8.8809949663661307E-4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672.91120235258927</v>
      </c>
      <c r="CK98" s="43">
        <f t="shared" si="3"/>
        <v>11.560350971371637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1367.4411321239475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238.85012264748005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218.63095166857607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243.98631815687756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2.0999950636292586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0.98482483449272706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2.0855263143008753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42.843198330105288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7.8207236786282825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5.5643220025036673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21.902205772874936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1.6943765814764522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7.2409255618651816E-2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2.8239609691274206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4.5098886005035945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0.38798293634631181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0.90806012554532722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0.71009620864880463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0.78820636334119687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2.3343099488279799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1.0003345373883057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3.8013587569040732E-3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0.20747175985374669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0.28436076977274843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1.075335683819264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0.20946473819531009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0.23695346588337066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0.17673514233360457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1.3771760775142427E-2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0.82658345888146623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3.4644400560746282E-2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3.4359724213639115E-3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3.504124788865021E-3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7.5783366655172149E-3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1.6529812602523449E-2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3.1727513136002368E-2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3.8176944127082391E-2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4.5996114749420267E-4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789.35893527569135</v>
      </c>
      <c r="CK99" s="43">
        <f t="shared" si="3"/>
        <v>13.809413924322671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963.69863939618301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236.41284271277539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97.842880393771011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158.46718289369537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3.1873395132454685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1.6775426283729322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0.57256049472092685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1.322201086402311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26.011865868922399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3.895722376224541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2.934777523422488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12.069815701199946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0.92078697049313529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1.452359515513487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0.11804961160168401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1.8415739409862706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3.1746606120814107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0.33591201794713416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0.57218256265633238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0.65870860003930287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0.56774343233765523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1.3654628639409756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0.65825248952058901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2.0522843904533065E-3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0.12391657463974544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0.20224089067930814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0.68301640023065868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0.12336926611964906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0.17471129567597846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0.15802697519107176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1.2586288126892062E-2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0.62437947777197111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1.964896540833061E-2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1.3491292835877053E-3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1.9901036255454479E-3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6.1423378250417271E-3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1.0319134638258856E-2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1.9748594724018798E-2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6.1321500067108821E-3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548.72750123134722</v>
      </c>
      <c r="CK100" s="43">
        <f t="shared" si="3"/>
        <v>9.5025524468606211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777.17095001858479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249.66046213568521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98.580458975720489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112.43460837768691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1.7267727816078802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0.39107215246817867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0.8073747663859171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15.294063271904434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3.3304209113419083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3.193167201056303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9.5658771539861416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0.39359519861313458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0.20184369159647927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2.4585425000016174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0.37740436059638161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0.42656957193934736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0.51512442994131546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0.46829493631028679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1.0770783535136597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0.42243863369704066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1.914998372519839E-3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0.10719469745973957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0.16512114661368224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0.59097025496388611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0.15717601681523666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0.1431950242077826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0.1186682867280906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8.8734091655961762E-3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0.549676160945615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1.6923955474313541E-2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1.78338125386982E-3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2.1664628052749696E-3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6.1898937293570567E-3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7.7803525348168557E-3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1.4266231261946743E-2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1.144413917045713E-2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3.7919239859900616E-4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495.57971661805294</v>
      </c>
      <c r="CK101" s="43">
        <f t="shared" si="3"/>
        <v>7.6491763899004317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620.66199828142976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165.11596713112897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49.78726995209793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73.128697207548797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1.1149285430386109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0.22426723566868603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0.38443679048092905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12.780674771881831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3.604277720543684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2.1722055829219298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6.5682408609690048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0.98524419562711296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8.8111269527627975E-2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0.16018707408330304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0.62478900210499844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1.7588388849810439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0.26802744512350818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0.26906631118987828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0.51610001708024422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0.34236357974596798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0.76249700152791966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0.38828896093960191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2.2795443450520417E-3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8.0957686166067758E-2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0.11582707259773488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0.50576326185692999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0.14493472741736663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0.12051317043249216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0.10871816062562208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6.9485748839713734E-3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0.45993141638060897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1.5696850525774561E-2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1.0073305998308942E-3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7.204348801341182E-4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4.6529085185266841E-3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6.4915647592113422E-3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1.5048098852320863E-2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1.2487462746180147E-2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3.3103485600823333E-4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316.73929733762338</v>
      </c>
      <c r="CK102" s="43">
        <f t="shared" si="3"/>
        <v>5.9074915010319957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463.32375045081881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70.955478624428693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34.037823201500153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48.606368250732487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0.73913305857893419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1.3339087507888325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0.16016752330526418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8.7600955090836638E-2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7.9902787570610743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1.9712673754581886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1.2375487247135557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4.3154837483153177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6.0225656624950177E-2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2.7375298465886447E-2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0.64066189702391141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1.2976470550075623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0.35594553124252831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0.21330112468329926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0.41879554153592008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0.18419266828606171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0.54382935854895864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0.26945632449092771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1.3838866593350373E-3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5.9042357887099495E-2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8.9850798545941163E-2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0.37229324616818665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0.13344971086437565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9.4372161853267592E-2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9.0285958047516532E-2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5.1001574844799589E-3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0.35909512454550191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1.5415337927106058E-2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7.6442773949122946E-4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5.4672917993566915E-4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2.7716078760931066E-3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4.0435045739056243E-3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8.269297265310999E-3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5.685752442442871E-3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172.16332182208808</v>
      </c>
      <c r="CK103" s="43">
        <f t="shared" si="3"/>
        <v>4.5255376628552488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396.22922567759485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38.746194761248582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23.366033802151385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36.024142461420787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0.94113745392729042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9.3192992534169947E-2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0.28068418721099037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5.9323076293560648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0.9209715572802285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0.79289752464892516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3.5963772944551495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2.1924546791553035E-2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0.85517917130090249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1.0788304690547807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0.28171282581349205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0.13921886299654429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0.34315204766511076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0.17941430506452538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0.66446690195991032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0.22441209196770789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7.2526604571501025E-4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5.5194473400761411E-2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7.2825490500825138E-2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0.2948161628866624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0.13438447021405198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8.0414120905336575E-2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7.4820046371382495E-2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4.2713608161529491E-3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0.31155731826493749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1.175085542657583E-2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3.1216516806884648E-4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6.7538626994959549E-4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2.6605706060528343E-3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3.2489650939341516E-3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8.8441721763115148E-3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1.7027163299084033E-2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4.5136122730052135E-4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111.57104338232604</v>
      </c>
      <c r="CK104" s="43">
        <f t="shared" si="3"/>
        <v>3.9851868531951742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407.79103449003856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30.469516996235605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14.134707102764974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31.756261302112939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1.4194325734429398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0.10445790817949238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6.3679290817401646E-2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4.7143852080383164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0.95506193571856712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0.44967099495657598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3.0513625693907249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0.1552182713674165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0.1552182713674165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1.0798934437304688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0.48245889257389218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0.17719364215971667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0.44868300411420892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0.13998890315969345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0.53964511510000057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0.20250681407278023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8.5403299544284654E-4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5.31760589328178E-2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7.5938955633599245E-2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0.30376007796363164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0.1601806445805147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8.1952935779977518E-2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7.6009171834854061E-2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5.9212497490768881E-3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0.33550614643991994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9.2966760911913845E-3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5.7894324834284266E-4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4.428234830421614E-4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2.03839202447539E-3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3.5847548305628974E-3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8.7480601476452903E-3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7.0173437959092843E-3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87.428972424392384</v>
      </c>
      <c r="CK105" s="43">
        <f t="shared" si="3"/>
        <v>4.195376082441765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369.90701767048063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21.251091639241515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19.417813735343287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21.315564876740531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1.5789951755574545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7.2160182007405385E-2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0.20992943535744579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3.0423285566907374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0.78720198553533138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0.37064407974557295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2.899361830980498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0.12790404158513483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3.6075498908627768E-2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3.2801474274600909E-2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0.25585149934188711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0.83624542101208421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0.61917258690916144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0.1412179163251486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0.3754667184750301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0.1348267984861562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0.52848389264907503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0.15076691853494387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8.1210963511469053E-4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5.8292156029901676E-2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5.501911484457199E-2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0.29392231409368136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0.17684673479769747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8.9492985163568559E-2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9.5573316398042493E-2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5.7067857090898838E-3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0.30673437314898244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4.7286789401783961E-3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1.1010797617636023E-3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4.8125015414203888E-4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2.0386305430353333E-3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2.0302708976235352E-3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5.1992645306840899E-3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3.3367257396408737E-3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2.210819550654105E-4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71.397724011310046</v>
      </c>
      <c r="CK106" s="43">
        <f t="shared" si="3"/>
        <v>3.8877171247343831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287.39060980815179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17.421670608962266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2.9183285129689156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15.765688364000296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1.4081774066840027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4.6832386683303806E-2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3.943980892890947E-2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1.6591756784781753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0.22182689673487402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5.5708730112084624E-2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1.4437963739804724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9.6134534264216837E-2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0.21691894910900206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0.72853980879965241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0.65041677312038715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0.10795478912027331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0.33536874399516736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7.8554796338345445E-2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0.42711488652242385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9.6849138221907952E-2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2.6955421616681825E-4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3.4191416344828231E-2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4.3373963278665606E-2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0.19288323978238875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0.11883138349844651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6.7465817856408816E-2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6.7920621266402192E-2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3.2329094908084351E-3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0.2545121680444814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4.1856050740847481E-3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2.7072706885122633E-4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2.1298639658519955E-4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1.064958420501602E-3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1.7305574333151034E-3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7.3634267931825077E-3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1.4767786837463544E-3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3.9145504468191125E-4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41.29369825090653</v>
      </c>
      <c r="CK107" s="43">
        <f t="shared" si="3"/>
        <v>3.224176504811703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222.46867311702255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7.7068766463688023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2.9047642466770238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9.1813807339179743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1.4324531994455578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2.9440647918383946E-2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2.617029991430268E-2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0.98385093925153488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0.29440178175780651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0.14786219451581015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0.76643764494651467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8.1782187232195876E-3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0.31893221024403573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0.51339089894279921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0.80059822123038737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8.2118839760775719E-2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0.2316785240714323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4.4880089161470439E-2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0.36199948561379952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6.9491631989966995E-2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4.3288464220118863E-4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2.1962804262396024E-2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3.1771638828916135E-2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0.13806556894796587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7.7065472274582353E-2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6.2996496498026508E-2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5.9161914985437672E-2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2.2172735450771185E-3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0.18091252083442474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2.7763045213373837E-3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2.6085053395427302E-4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1.7102434105994695E-4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6.1756743298136177E-4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1.4964169373705312E-3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4.1879188490415546E-3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1.1857390729564203E-3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23.800748763680964</v>
      </c>
      <c r="CK108" s="43">
        <f t="shared" si="3"/>
        <v>2.6894400872783604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130.81802050575516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3.1378515656296946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0.59133568032796557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3.9753948143380309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0.97140056781985851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1.8979175334775902E-2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0.46682010282939662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7.9914639563178347E-2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4.5149278295310888E-2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0.48227075185237916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3.3292250869868074E-3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5.1944515716065932E-2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0.27830767007005042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0.67973130581203756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6.6279239914282001E-2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0.15952673351817293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3.0297685959299922E-2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0.27194066534629935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4.1281692704350663E-2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1.4711698957298376E-4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1.7302411148706294E-2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1.681869228289163E-2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6.7319563120036854E-2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4.6767278150162427E-2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3.1802554720376137E-2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2.3580398725903628E-2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7.443190788159258E-4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9.8464354804823892E-2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2.3835498557788735E-3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2.4378587286646977E-4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4.3590219132735918E-5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3.5113340341642337E-4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7.6280777500191833E-4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1.5069345432690963E-3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2.4177436125914016E-3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9.8243903167936413</v>
      </c>
      <c r="CK109" s="43">
        <f t="shared" si="3"/>
        <v>1.8380212276278396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108.11177177752334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1.4960033390632939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0.5012214332885141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2.7211829552378761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0.82373340396709194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1.0371262242978766E-2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0.25952868316798006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0.16509514065600833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0.23443361558934564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1.6511186338486691E-2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2.116818761344447E-3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4.9528124128581034E-2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0.24925052331372249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0.75415223994525782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4.7387655801500631E-2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0.11879356615910161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1.7484823744697776E-2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0.22963507639293418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3.002802287785504E-2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3.9765294502986824E-4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1.1004467124337057E-2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1.1656781281547806E-2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5.4971778272690418E-2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3.1506082777909214E-2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2.6063118713755037E-2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2.0231173674638555E-2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4.8148454443047169E-4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6.2606461458325727E-2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1.610696120573997E-3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2.0275197320895384E-4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5.4379430900382679E-5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1.812647696679423E-4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8.0058689481633024E-4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1.4621910144376141E-3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1.5080851201435986E-3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6.6632903471908528E-5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6.2797259624414998</v>
      </c>
      <c r="CK110" s="43">
        <f t="shared" si="3"/>
        <v>1.6715374972549548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62.308653414845836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0.45039871572830747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0.37725542575408877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1.0473499559269035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0.38882297498047924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4.6519033986897104E-3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4.0786227648134353E-3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7.937218596971099E-2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3.8235347204806293E-2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1.1520797595057133E-2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0.10858714979877288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1.2745696140041987E-3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1.988102239854992E-2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0.13275173741442514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0.49259990579694168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2.9412663561251183E-2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7.1131343204183614E-2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7.2845745280700055E-3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0.1509582893955097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1.2708075147483339E-2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1.2743977879767592E-4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7.053385549579105E-3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6.0436184810129731E-3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2.5447208970854191E-2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1.8797903124721488E-2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1.4943817770147364E-2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1.0234918591992654E-2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4.9671511717848426E-4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3.4860071816505155E-2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1.2904939427508236E-3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1.3822763207376189E-4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1.5104661609548905E-5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1.0069201217932061E-4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4.7199344884779414E-4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7.8324496300917956E-4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4.1889212595648301E-4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5.5518622285097921E-5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2.5314286711341838</v>
      </c>
      <c r="CK111" s="43">
        <f t="shared" si="3"/>
        <v>1.0181258356573655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34.606625240329713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0.34021877550451324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0.1187320822430771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1.9892363164072946E-3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2.3147070414147506E-3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3.7664922485032913E-2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8.6801514053053141E-3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6.5390473919966713E-3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2.15705484883481E-2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1.6926295240345366E-2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7.9542301568222146E-2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0.27746101518678784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2.3199655080293806E-2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4.0374076278387419E-2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2.2430192907411267E-3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8.7575691319644211E-2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1.1123462425830443E-2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5.3365275071956561E-5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2.5844721659110097E-3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4.0674193900348578E-3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8.4362508887851854E-3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8.1433096291985627E-3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6.978236010421298E-3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5.3124682801950355E-3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2.2000717866338892E-4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1.7341658466391116E-2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4.8636465675376203E-4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1.6078602865595381E-5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1.0541501138121117E-4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3.1624423826231383E-4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9.1106854091100448E-5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0.55463576611644072</v>
      </c>
      <c r="CK112" s="43">
        <f t="shared" si="3"/>
        <v>0.57567161779793308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36.036279487175264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2.5131836922623512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1.5155361649432442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8.3091017642014009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0.11522190748842617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8.1665315259998983E-2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6.1014290469548219E-2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0.17749767733783792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2.8474726797275727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0.46080491501652704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0.11571323421526124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2.1084515395101526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1.8773533574747394E-2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4.2667121760789545E-2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3.3286328829989782E-2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0.11539981127184155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1.1336596109634455E-2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4.2270546102001441E-2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8.8024133819823245E-3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1.6347347199353716E-2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9.5231707458088097E-3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4.9954385918244228E-2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1.6829053811197396E-4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1.5006708244297104E-2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3.167087280741832E-3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1.2446178538792665E-3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2.3777675480841313E-4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8.8733932548591132E-3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3.7859826322588974E-3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1.4716890958107049E-4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1.7820995396029292E-2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3.0296474167914315E-4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1.0140964230733294E-4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1.1080858476508572E-5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3.3858731185175131E-5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7.1795101821239414E-4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8.9385591710502499E-4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5.685104344552605E-3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4.0728750650262171E-5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18.400390164597848</v>
      </c>
      <c r="CK149" s="43">
        <f t="shared" si="5"/>
        <v>0.31187324559760177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196.43380296944281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12.505985947077834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2.6185314491307601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33.88139324926879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0.23603245392692235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0.28751811901280011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0.31140283060666613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12.432820824744013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1.8047378276991666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0.59982020883692511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7.2547457727887386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0.12385410176975682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6.9025977197669994E-2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0.50791005143466295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3.536643456034394E-2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0.21500375159877314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3.5178182793998487E-2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0.13895388355597296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6.3148990093361695E-2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0.23542807938523877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7.1142847490338935E-4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5.5733785231189922E-2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2.9592069564507051E-2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5.2228779518014561E-3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2.3947186030199362E-3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7.6963378447287761E-2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6.2982885884693307E-2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1.7252429996102703E-3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9.5395458639253097E-2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2.3307509367474356E-3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3.6565621338900228E-4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1.3639459763375414E-4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3.0309910585278696E-4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3.2342216593123103E-3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3.85805837343553E-3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2.4069610406351736E-3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4.5590067217634103E-5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72.125868762060051</v>
      </c>
      <c r="CK150" s="43">
        <f t="shared" si="5"/>
        <v>1.5743919512128421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455.40384418156583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12.155977310804872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9.9262915345046832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73.76910239706767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0.8602995448866867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0.47851729191490272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0.24763309758938729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24.491608240384661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2.3216610958184352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1.1076675229119213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14.780375379149843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0.1006446284601244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5.673693080759884E-2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0.14188432948480079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0.1006446284601244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1.1804230237128392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0.13759633821422521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0.3819584141565644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7.335969104039404E-2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0.33176128884608136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0.12775827253341573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0.49504367339218558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9.769077889677175E-4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0.1212046917783675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7.6938343907865525E-2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3.6846401854971664E-2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4.9687473236714932E-3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0.12210935410200185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0.21834096708929773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6.6390231193283371E-3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0.23200712487975117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6.1333757316851187E-3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5.8867165413986503E-4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3.0874607646416593E-4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7.8259688717037946E-4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7.0031438345259907E-3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8.1166477155099354E-3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4.8161874847286665E-3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7.0955472382641725E-5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140.5390439322457</v>
      </c>
      <c r="CK151" s="43">
        <f t="shared" si="5"/>
        <v>3.5757525885965356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1341.3616080167894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169.22360021414875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125.76742354254434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237.34362957080302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1.0930133184272495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3.1450275397831748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1.8634609997990683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1.942396234613736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35.106439336877621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6.5555872918213591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3.10938309177061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37.838535501473736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0.63115876127299098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0.17801913779494616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0.50581696622854855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2.5249950900213838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0.71248275571554043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4.0715766363612156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0.53926656877616286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1.5946325130661805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0.58924108888832449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1.0459013574343288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0.7272073774816048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0.76073755371593044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2.9572511854482875E-3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0.3326520071146607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0.33715678887660411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0.46292486794919491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4.4567828490792757E-2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0.22337422362666873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0.26795652780548418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2.577832594356997E-2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0.90837278019820178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4.3809649044035212E-2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2.3429501693726365E-3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3.6021743210327421E-3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3.5336822856698426E-3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2.0160954724634365E-2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1.7389578027874209E-2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2.2499282457241008E-2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2.3865659972647965E-4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627.5409693530961</v>
      </c>
      <c r="CK152" s="43">
        <f t="shared" si="5"/>
        <v>12.047880624543961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1873.827213212453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437.87612232136763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269.1712002308912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319.7014828673444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1.7919495133317291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4.947051772170223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2.0029223490311696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1.4868459162015879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43.017863301657954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7.7660122381201564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5.7005383254405686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38.809574329668379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0.25907054881651992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7.3071180435428693E-2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0.29868817490026583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4.9186060772606668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0.58456944348342954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5.9094218234830524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0.91398865933843076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1.8467994063691713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1.1878907668552923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1.1504643849840179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1.4495982605085869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1.0044127437390509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3.7747655895675586E-3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0.36762921364400003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0.43196542170823515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1.1000418116779751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0.13784827824253701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0.3286575525990319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0.30244601787739317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2.7714035305024601E-2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1.1637396597036422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6.057216007374211E-2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4.549247183194295E-3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6.3665959872869935E-3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7.2014968500255473E-3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2.7674736492653208E-2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3.6022832344302209E-2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2.3861193684178373E-2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6.3257328562466031E-4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1138.4055685901212</v>
      </c>
      <c r="CK153" s="43">
        <f t="shared" si="5"/>
        <v>17.493273637526016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1488.7479359702661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283.08439312661608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236.53471458423454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219.01751064001309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1.5635153881861843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4.5004553323968866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1.1566745581432427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1.5750969836542299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28.448554682985062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8.8596573149762232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5.4964269181818306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27.258181191604184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2.2584111162689324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0.4053558413816033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2.9359344511496124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1.019180401188031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4.3876987757862986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0.90117354207126699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1.1559110678084157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1.0970050678454997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0.84621609249965934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1.1669170640459414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0.71991498178955149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4.6673080513279256E-3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0.2798502088012263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0.37820257317810146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1.0187799410771177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0.13382824870426213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0.28372643351488241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0.25817184632825363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2.6203822315263681E-2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1.00134543471273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5.2081846665382361E-2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3.1433450413879301E-3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4.5011931286555434E-3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5.4231396516825894E-3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1.8574296675330566E-2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3.1872692724412219E-2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7.5201518839735334E-3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824.1140625309796</v>
      </c>
      <c r="CK154" s="43">
        <f t="shared" si="5"/>
        <v>13.782729074300626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1207.2806530002031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216.88687923846837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164.26163108197329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143.86672820289576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2.1006223116636598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0.70050077925608423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4.211302995767225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0.79999261941424538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1.4106492521032628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18.849996192586424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4.9787965770744407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3.7506934213960785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18.448322618311067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0.80895910761326573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5.707784127271797E-2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0.28525883212587239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3.4384575520017031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0.45662273018174376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3.1458504701226326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0.92042458123252491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0.87260754074259839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1.1055099362003709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0.66330558362074576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0.93488489309101841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0.52065736195944667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2.8628175224744371E-3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0.20673089669413813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0.26365761095317658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0.74882181630855504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0.17974653978368357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0.28302859942157832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0.22974386682700015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2.0520062493494438E-2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0.88561329161797198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3.9137159476147952E-2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2.9111626919763956E-3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2.4387422202441856E-3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4.7419987615859157E-3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1.46677925829221E-2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2.3521542074233195E-2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2.3524919419135652E-2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3.8967846338731893E-4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585.31249135410542</v>
      </c>
      <c r="CK155" s="43">
        <f t="shared" si="5"/>
        <v>11.095298864281045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1062.8568924052784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241.50006452271572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127.21369723695538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110.74441293923481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0.66703953156149476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3.8249949585503731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0.53721870083250789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1.106541075940098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13.79207239270232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4.5942220558163642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3.2376458981477381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15.2569925812893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1.1559983696916831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0.16299671450569908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0.27170467054687192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3.0825944908395191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1.3039737160455926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2.6635450542638344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0.91952406524321262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0.64453219706495246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1.1771093710527576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0.50897749046981411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0.9405495089313064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0.41901617513561334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2.9056398311253901E-3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0.18805199799750028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0.23574283929960099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0.65817974128418411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0.19308112345508774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0.24512181821479267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0.20210688730772061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1.8336590434221367E-2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0.78917268303299115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3.2460359229296236E-2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2.0897337874220693E-3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2.388347599837509E-3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4.3508498659350784E-3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1.2474020222836408E-2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1.7601665792380129E-2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7.7018409646023847E-3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528.45216985537536</v>
      </c>
      <c r="CK156" s="43">
        <f t="shared" si="5"/>
        <v>9.8850200004810223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907.85270747609707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177.88194052940017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85.617138111843929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87.56442541689735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1.1485448528694522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3.318240090663739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0.39133193406910927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0.81667876682736273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9.6494919629608127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2.2969692563809399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0.96128384203365269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13.227871952241351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0.66360369276901676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9.3585136159733129E-2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0.17013471812470254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0.99540553915352514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2.3377125848926976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0.88545242031217353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0.52115147901951908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1.1988655565034818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0.40966227360683771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0.82123659015503025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0.32541000340525333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1.61253879122788E-3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0.18097733543634564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0.22380217740726394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0.60373657387791535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0.19707498350835009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0.20556529858407629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0.15538318577300606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1.2624029312937782E-2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0.69301702600676129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2.5037888673503522E-2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1.3495699647073076E-3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1.8580415507383648E-3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3.185233971502052E-3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9.6884072374171255E-3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1.7435420189403344E-2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8.8340347720914716E-3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384.79664580239478</v>
      </c>
      <c r="CK157" s="43">
        <f t="shared" si="5"/>
        <v>8.840672652952243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662.28205124941951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138.91757207976252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47.472761239252726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55.657375365884505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0.42439957727524291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2.9912420610447055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0.21226767585928483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0.50315919859264435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6.1284009163325575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2.6415701263294604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1.2792704604894172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7.3345458726932282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0.2453104754804131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6.9190134109860107E-2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6.2900121918054649E-2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0.98114007108915757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0.27664565037201017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1.66679532862271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0.89537532503108774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0.31710178716724113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1.0067244553933601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0.27853595250252944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0.59137394628266116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0.23183006613571228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2.0802391831292195E-3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0.1125650519763839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0.17868136652065431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0.3980770669266504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0.17382920752528441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0.15574931242030823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0.11582472644509079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9.5782521263116146E-3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0.48536584454513698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1.3541950819775384E-2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1.4325781799606541E-3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1.4528667667582991E-3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2.9350585305280884E-3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6.6405734792494928E-3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1.3698400643469746E-2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6.1048533557370426E-3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265.19775102648589</v>
      </c>
      <c r="CK158" s="43">
        <f t="shared" si="5"/>
        <v>6.6652942105797308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437.90810863939953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71.671599178914548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19.872117171655418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32.965286363142141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1.9651933429327479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0.11329158864196978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0.23497131761472184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3.8908678563763304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0.8181971791928927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0.90088779194297286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4.3793588942471358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0.3273153616840338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7.3428536754600579E-2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0.57274258668588451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1.1210071700690414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0.66796057922298524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0.19217835745893422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0.67181705901010647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0.16842741592155616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0.42676850613777295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0.16713255680284547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7.3164614950679276E-4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7.6319034972938252E-2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9.3418791985654268E-2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0.29407463520343863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0.15244073301402891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0.10137107111678376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6.8561995832244677E-2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5.9904948050480793E-3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0.31692069831579839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8.2069961006125455E-3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1.0174310837436002E-3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3.6688203906835019E-4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1.6861384062693949E-3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4.1968221130267453E-3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8.0712402707969182E-3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9.2495818849898052E-3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137.78525716978538</v>
      </c>
      <c r="CK159" s="43">
        <f t="shared" si="5"/>
        <v>4.5579158379171911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318.06264463687353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55.990621735447128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15.738071507928908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21.259129193277818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1.6820862141125283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6.3239244047586823E-2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0.20623653628769406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2.5414110181033491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1.0150632729695261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0.21847101416209774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2.4880876990089376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0.31417914045787582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1.7720820011018861E-2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4.8334295168605698E-2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0.50270155720125431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0.83403135433591191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0.65959775477375737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0.1237595863250633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0.53989211300467532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9.7247449698016367E-2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0.2671242200671114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0.12594323748746442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1.0471806212086936E-3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5.0023420608272327E-2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6.8410155467875947E-2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0.20910122112707213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0.1071608793688906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6.4363015262407661E-2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4.1225919273153902E-2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4.1114566956329639E-3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0.22371164044544728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7.2713594775811723E-3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7.2114968223302813E-4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5.02350361500036E-4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1.0342427123410085E-3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2.7949145549523895E-3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6.9807752858369321E-3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2.4586434008203959E-3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1.085987346514932E-4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102.0853532481843</v>
      </c>
      <c r="CK160" s="43">
        <f t="shared" si="5"/>
        <v>3.4386226387718781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191.79623925791969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26.922261867864844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9.1247647646728911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11.743189671520673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0.14349088436467633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1.0851017217671006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2.630911233048051E-2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3.4012654071626978E-2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1.3715398407957407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0.44646018823532141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0.28827939303752564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1.8339805076051194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8.2905844299590761E-2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4.7835195182138482E-2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0.20728372228523778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0.54265826904984749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0.5011927879464334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6.0645951973042678E-2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0.33486514114778632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5.6679479695282677E-2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0.19150604327744808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8.0059304955528598E-2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5.4251863890652531E-4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4.3431603122085521E-2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4.036424666864058E-2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0.10317217734020905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7.0957344370863831E-2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3.1056675225013253E-2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1.7522454848268199E-2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2.4689287933327051E-3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0.12742734192940275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2.8253357762092687E-3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5.3707462933785257E-4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3.4445401019783618E-4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6.1235915606041658E-4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1.7126983553035044E-3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3.0432482411651201E-3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53.357415368032967</v>
      </c>
      <c r="CK161" s="43">
        <f t="shared" si="5"/>
        <v>2.2136254391503658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86.390330883197109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14.021313038154481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3.3158980967363147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4.3843527384537664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6.3017370493057237E-2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0.45752686839989604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1.3069539782862419E-2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7.4687253917697467E-3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0.44699923809001552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0.16803537652379974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5.2743750541423128E-2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0.54184828373324867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3.641003628487751E-2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9.3349946737938845E-3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5.4615054427316262E-2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8.2155979309467192E-2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0.24515776645247353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0.25571180765126822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3.6454885305216997E-2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0.16442651862214597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3.0808352837390338E-2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8.3112363557625218E-2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3.157257396814396E-2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2.4707708428031022E-4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1.5527039771616426E-2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1.4821201871001123E-2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5.6532424527224366E-2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2.9324153967658445E-2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1.4243480032817647E-2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7.9207558965870822E-3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6.3276784117918101E-4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5.5024460404777327E-2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1.3344056757003103E-3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1.737012125338067E-4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8.5410157187354682E-5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2.982584486416389E-4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7.5750533210197852E-4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1.7575781944993102E-3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3.383973264044692E-4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4.485009906557293E-5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23.65478909099609</v>
      </c>
      <c r="CK162" s="43">
        <f t="shared" si="5"/>
        <v>1.0463077362375406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46.927212983674984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2.5556715760486344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0.8348179316062595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1.9333077839592905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0.27305115116363243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4.6643963728328483E-3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0.17992120845393958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7.8102017604202753E-2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9.8052478972903805E-3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0.26339694719459616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2.1693026321438894E-3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3.3844207628487853E-2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0.13534615051098955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0.19106578859685699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1.6289045271836906E-2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9.0646369698449344E-2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1.5107716035746819E-2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5.6952477197952933E-2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1.5910737334089011E-2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1.4378008550514326E-4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9.4498831997798273E-3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7.5085304928736865E-3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2.8311362890763352E-2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1.8587726835798003E-2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6.1658317173763624E-3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4.0027407663786908E-3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2.6942753445730657E-4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3.0101862588661984E-2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3.3972286781457274E-4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6.4979318456304E-5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4.2600211740892132E-5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7.1001791874205334E-5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3.9346874296046074E-4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6.1365336932137657E-4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3.9378148569365874E-4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7.8295327881480533E-5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6.1687517705613102</v>
      </c>
      <c r="CK163" s="43">
        <f t="shared" si="5"/>
        <v>0.62785693387325903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31.266062474040183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0.80521165115232007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0.4451209014852282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0.96944071536522947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0.19347130600264525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2.5633050629331271E-3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9.3835234179340463E-2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3.2810224201634958E-2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9.2685467778972422E-3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0.15287551395333163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2.0505634464374435E-3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5.3314649607373527E-3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8.8797265601456093E-2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0.17712869004017989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1.1712076620061568E-2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5.4971995343348602E-2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7.6396138292256629E-3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4.0247712083733761E-2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1.0856936983964781E-2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7.9027657804024983E-5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7.1760765331643243E-3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5.019383630178397E-3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1.4465406464181188E-2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1.2812734148099837E-2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4.2918456572211871E-3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2.4000992370111296E-3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2.0732673689664771E-4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1.7152308919898801E-2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4.0013563730533234E-4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3.5716201164818251E-5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3.5123834901596875E-5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6.5043819126556196E-5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2.1952181096927386E-4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4.0476038315173548E-4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2.1515776202258928E-5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2.7119794265877353</v>
      </c>
      <c r="CK164" s="43">
        <f t="shared" si="5"/>
        <v>0.45614031694924756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14.91248859931769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0.24194368440343411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4.0529332531644875E-2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0.35849321821956986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9.1130047340422016E-2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5.8192801078460271E-4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1.0954984935851741E-3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2.6267821317363778E-2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1.0269464918373191E-2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1.5473916221890585E-3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3.1352262166676408E-2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3.4234327924536685E-4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2.6702775781138615E-3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6.0252417147184569E-3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4.5439060077888602E-2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0.11545267544289649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3.6793654835774767E-3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2.1061385865072953E-2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4.028139906044224E-3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2.1176479986641364E-2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4.2056728460157233E-3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3.4228493612409524E-5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2.0365171507204446E-3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2.6667332881974261E-3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6.1512706970208416E-3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5.9193317460951352E-3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2.1945406644754235E-3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9.7021958145121067E-4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5.1311515443512644E-5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7.3708021704213178E-3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1.2477893879128132E-4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2.4750260390400219E-5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8.1132560889507045E-6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3.6059373226380907E-5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1.1662891367020802E-4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1.1687189353372988E-4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1.4912035406645678E-5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0.81224851159612066</v>
      </c>
      <c r="CK165" s="43">
        <f t="shared" si="5"/>
        <v>0.24287984958668213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6.270078083109766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4.7943641772194033E-2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2.4093918445788509E-2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7.2524837629182659E-2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1.9985967969298975E-2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1.4244715297341185E-4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8.4898262526556627E-3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8.1398373127663886E-4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6.1320107756173466E-4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9.5357856898583733E-3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1.0581788506596305E-3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1.6956126237689859E-2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4.6704537286725203E-2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1.6613032795025461E-3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8.5816364015945633E-3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1.4302760063996047E-3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9.8169656508403317E-3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2.5072735344343457E-3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5.0043442441713366E-6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1.1425287914604541E-3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1.1018628084470256E-3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2.1650973129533528E-3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2.0999636954763556E-3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9.2878735311257828E-4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3.8840301417724873E-4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2.2506310092834058E-5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3.3494600046147698E-3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6.0811167270441833E-5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3.0155513523078314E-6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5.9310746597586225E-6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1.3180165910574717E-5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6.6724445723363498E-5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6.8348574650551756E-5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1.0900114888098064E-5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0.18520178857144962</v>
      </c>
      <c r="CK166" s="43">
        <f t="shared" si="5"/>
        <v>9.909064312622036E-2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47.250894746792682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2.9810970186760297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0.99876029148625334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10.788051927255811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0.11741948825513635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8.5196594712433849E-2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0.2699287868863009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4.2608024664461226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0.50611647541181415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0.15251339586209006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2.3716712153602102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8.4354754348501121E-3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0.14982836794222362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1.6299910304766317E-2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5.9023985312471217E-2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1.1187190941045788E-2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1.8023795295436077E-2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1.3946036345292805E-2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7.4749012429724232E-2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1.8483877063536747E-4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1.6880149869878864E-2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5.0090186070366072E-3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1.5379147483623437E-3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1.3332409615545455E-2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4.4285402978035899E-3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2.3553319416199696E-4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1.981237002491584E-2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3.3691422234029776E-4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1.0024298342490716E-4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4.3814677727588552E-5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9.7364501607679341E-5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8.1694487835900684E-4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1.5147059471537472E-3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7.2904351583521739E-3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4.0261255203550498E-5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22.539993135787054</v>
      </c>
      <c r="CK167" s="43">
        <f t="shared" si="5"/>
        <v>0.41471975732346894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197.03541587765676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13.936370944364597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36.107025508625256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0.27447292643669308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0.2433744544306006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0.32449823800684385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11.377580269086053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1.5211087684211122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1.0694804188205091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7.5238316742471394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0.13181732215919986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3.7179244711569193E-2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0.1014056993771387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0.13181732215919986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0.54127411610012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4.1126246115353315E-2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0.18199347201333863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3.1586521919864829E-2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0.11760976431453295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7.6909385902362376E-2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0.21544602858518785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5.9962177035965101E-4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5.7801008027180287E-2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3.4191024409430212E-2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1.130808876404533E-2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1.0165493253338407E-3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8.1610159321166317E-2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6.380430215591619E-2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1.3483420767533253E-3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9.9459949908703452E-2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2.1859078828067409E-3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1.926995578212114E-4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4.7373172442742088E-5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3.8164743185525575E-4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3.4052186539205885E-3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4.6406910115933779E-3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4.5985423984102871E-3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72.7799627908459</v>
      </c>
      <c r="CK168" s="43">
        <f t="shared" si="5"/>
        <v>1.5725366608184985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390.2965530182488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51.281336607877364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25.771265935367911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81.166361409814002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0.74261742146051535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0.36362410010417962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0.32779070992625264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22.214021677554253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1.2291287681299541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1.6204502386474797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10.472391793789537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0.1996913077005395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1.2599455412790337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2.5601449705197375E-2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1.2987909388328174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0.11877425542578379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0.29024924902734689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8.4779160640924819E-2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0.24238114869792363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0.27559805492408479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0.44900730013871004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5.1719239702690504E-4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8.5877590182122654E-2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5.9676979505858173E-2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7.8533080289191468E-2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6.5766440609594098E-3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0.10171784756780827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0.11824354955691697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3.8767443338341284E-3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0.19911038759497993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6.6776893541019245E-3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4.2854240949286249E-4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6.1299030929299616E-4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1.4685964359582103E-3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4.2780964574675234E-3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8.3884029040749448E-3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1.9124296000988975E-2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196.67422696135623</v>
      </c>
      <c r="CK169" s="43">
        <f t="shared" si="5"/>
        <v>3.4546887370476673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750.05546541926367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142.24390926410362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77.280015860346936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161.76462073881927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0.88088749024125279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1.1357104210577778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0.72287210197113905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0.73105815059778023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30.224050456197869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2.1539000025097295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2.3601734573565416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17.725907859380182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9.7902199088287359E-2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2.7750357217551889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0.1947361840683223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0.61858839906816598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0.2539422643590819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0.52125059103937321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0.96969753717300977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0.65493882722769414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9.7163275420122941E-4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0.15583475283081971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0.16905680333215081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0.4144995460438558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4.9422208698529771E-2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0.11960209798003141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8.79317516957345E-2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8.0113624481576318E-3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0.41427821222276989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1.5385078770083474E-2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1.0113098977090292E-3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2.5125274812246661E-3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3.4024068387617274E-3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8.6804809222538141E-3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1.2667385685974404E-2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6.0969427196723727E-2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5.77170606934547E-4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437.32100800167041</v>
      </c>
      <c r="CK170" s="43">
        <f t="shared" si="5"/>
        <v>7.5130036800967508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810.38292637784048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141.5490998549445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129.5666674401991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144.59294945810024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1.24451437437721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0.58363406847809263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1.2359397987363916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25.390048333714962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4.6347742452614691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3.2975690446678785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12.979844756302972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1.0041337943010691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4.2911700611156803E-2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1.6735563238351152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2.6726830397719046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0.22992927443438377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0.5381412073830687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0.42082238866167743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0.4671125976165072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1.3833757687732471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0.59282554160589573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2.2527889217776762E-3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0.12295342588524683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0.16851995112767135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0.63727326743377721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0.12413451923011003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0.14042508930507464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0.104738067675098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8.161521206401649E-3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0.48985591157657504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2.0531217066299914E-2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2.0362510095433143E-3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2.0766399621041775E-3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4.4911290876115482E-3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9.7960179744659513E-3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1.8802589989310371E-2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2.2624698771357466E-2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2.7258552633085135E-4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467.79564319353017</v>
      </c>
      <c r="CK171" s="43">
        <f t="shared" si="5"/>
        <v>8.18383548999544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594.09482672816944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145.74229026177932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60.317558516574387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97.6908441235514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1.964910853284862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1.0341608428095104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0.35296846337331389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0.81510214211587018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16.035630138438737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2.4016102290383063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1.8092130392088575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7.4407234528609028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0.56764091317118226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0.89534138520379725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7.277447604758748E-2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1.1352818263423645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1.957094644687863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0.20708091091967443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0.35273547821047185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0.40607650110401794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0.34999887129863627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0.84177188842462214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0.40579532098348364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1.2651792681861842E-3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7.6391304220865361E-2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0.12467618194496552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0.4210616196384539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7.605390293469437E-2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0.10770491177315396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9.7419467670245993E-2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7.7591150990747905E-3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0.38491350147799469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1.2113069607490619E-2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8.3170266637414101E-4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1.2268464645029647E-3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3.7865894758972092E-3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6.3614746916548651E-3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1.2174488456310317E-2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3.7803089542501164E-3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338.27605066380033</v>
      </c>
      <c r="CK172" s="43">
        <f t="shared" si="5"/>
        <v>5.8580732799728841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571.68892180589467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183.65086910736713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72.51603563104382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82.707183066442141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1.2702184373947176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0.28767366714813142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0.59390692572517467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11.25035172986985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2.4498660686163456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2.3489018912430661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7.0366834943575833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0.28952962629102263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0.14847673143129367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1.8085100980759543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0.2776196047845445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0.31378565893562527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0.3789268370645924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0.34447894278599306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0.7923015684077841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0.31074693028817052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1.4086776594258055E-3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7.8852691306336306E-2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0.12146353421042268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0.43471921830271654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0.11561907658115507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0.10533462296211483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8.7292692670142349E-2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6.5273022859396804E-3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0.40434317801751002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1.2449304567508486E-2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1.3118597731545437E-3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1.5936555338958611E-3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4.5533015254167458E-3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5.7232470562529935E-3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1.0494275896674789E-2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8.4183377971073017E-3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2.7893489007389295E-4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364.54969637693029</v>
      </c>
      <c r="CK173" s="43">
        <f t="shared" si="5"/>
        <v>5.6267535513785125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554.73255908483736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147.57662503269069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44.498647809675738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65.360646304769105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0.9964959439905875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0.20044458643488827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0.34360022875630919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11.423055451547464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3.2214155355183514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1.9414643803055383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5.8705335135385379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0.88058723665547667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7.8751704091140184E-2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0.14317130061868305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0.55842117446444861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1.5720073057236652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0.23955639454329247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0.24048490770043696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0.46127761005408763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0.30599621896588258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0.68150122630885379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0.3470432047762485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2.0374011484181492E-3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7.2358005724278612E-2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0.1035234130192584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0.45203887029953504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0.12953912510049143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0.10771173299243987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9.7169640850963315E-2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6.2104667887693957E-3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0.41107548443241443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1.4029462228790729E-2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9.0032752615100062E-4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6.4390712790113954E-4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4.1586561716633044E-3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5.8020022835511154E-3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1.3449623803009819E-2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1.1160989693014925E-2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2.958708819425111E-4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283.09386020305692</v>
      </c>
      <c r="CK174" s="43">
        <f t="shared" si="5"/>
        <v>5.2799718481450615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473.76920342149771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72.555142173431577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34.805192629744674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49.702179836355967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0.75579652466490121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1.3639812025247613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0.16377843755364324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8.9575884404729036E-2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8.1704164704813032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2.0157088284226594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1.2654487773017105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4.4127746437095121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6.1583420528251206E-2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2.7992463876477823E-2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0.65510536923736429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1.3269020009766235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0.36397018420516941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0.2181099152197318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0.42823712343019377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0.18834522004334564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0.5560897790071595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0.27553111207171399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1.4150858434968004E-3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6.0373444782575086E-2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9.187644970169645E-2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0.38068645197809248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0.13645828246777006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9.6499745378654439E-2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9.2321419704253102E-2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5.2151385427472198E-3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0.36719078385886633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1.5762870699142964E-2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7.8166146427777184E-4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5.5905497573430706E-4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2.8340926930158833E-3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4.1346638050530878E-3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8.4557253420096887E-3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5.8139355102926667E-3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176.04467666223752</v>
      </c>
      <c r="CK175" s="43">
        <f t="shared" si="5"/>
        <v>4.6275641417016171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362.48124660283656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35.446070274487212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21.375881716659496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32.955862972710456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0.86097807889054545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8.5255478191105391E-2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0.25677751031098883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5.4270359816168856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0.8425297694732109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0.72536416936823045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3.2900635300662366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2.005717028725917E-2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0.78234110962365677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0.98694338517647739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0.25771853681477835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0.12736119331762466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0.31392480400518535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0.16413307435097715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0.60787235100303838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0.20529827074238682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6.6349305738340545E-4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5.0493401867772465E-2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6.6622734696207497E-2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0.26970582510432195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0.12293855962782348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7.3565019693815722E-2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6.844740852520699E-2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3.9075567701546748E-3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0.28502108828489969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1.0750001382131183E-2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2.855771657784048E-4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6.1786168511701622E-4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2.4339621801184787E-3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2.9722414226370547E-3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8.0908886772730493E-3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1.557691098683398E-2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4.1291749759318861E-4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102.06821776168528</v>
      </c>
      <c r="CK176" s="43">
        <f t="shared" si="5"/>
        <v>3.645757064035537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272.04072893543025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20.326463587734658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9.4293785255323392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21.184861221125818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0.94691506015329918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6.9684723500005027E-2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4.2480974879010883E-2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3.1450048677038351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0.63712961589818562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0.29997919253444338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2.0355888860121998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0.10354737626758903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0.10354737626758903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0.72040573420749154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0.32185226676529144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0.11820732556353104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0.29932009577603824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9.3387740380458606E-2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0.36000166276788126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0.13509394924202656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5.6973238488610355E-4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3.547418312442209E-2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5.0659497384472972E-2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0.20264082836948211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0.10685781595842014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5.4671472647415932E-2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5.0706339185682077E-2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3.9501140577109942E-3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0.22381888987327064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6.2018885326574546E-3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3.8621776834399737E-4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2.9541116142282051E-4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1.3598279640647624E-3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2.391419218867004E-3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5.8359023569816764E-3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4.6813273465341806E-3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58.324581407608974</v>
      </c>
      <c r="CK177" s="43">
        <f t="shared" si="5"/>
        <v>2.7987696420373536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214.6717938385807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12.332855948377698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11.268931671642159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12.370272339220067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0.91635386896428062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4.1877431287469145E-2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0.12183042309256414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1.7655845861592578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0.45684470495420898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0.21509954035398046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1.6826152938740664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7.4227816004141939E-2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2.0936050667834903E-2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1.9036003608213153E-2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0.14848082814406258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0.48530656635955255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0.35933054410411469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8.1954388458430921E-2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0.21789830993020468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7.8245367905724214E-2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0.30670027825975593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8.7496055244464729E-2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4.7129960729473978E-4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3.3829262771123816E-2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3.1929786445999898E-2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0.17057484016668489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0.10263121265608549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5.1936348172087893E-2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5.5465006864365077E-2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3.3118753273127396E-3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0.17801018896727838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2.7442409634928734E-3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6.3900049559944465E-4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2.792886561746606E-4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1.1830986024638462E-3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1.1782471668579293E-3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3.0173405480983118E-3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1.9364350116605905E-3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1.2830267502929719E-4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41.434946506349988</v>
      </c>
      <c r="CK178" s="43">
        <f t="shared" si="5"/>
        <v>2.2561972853598582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151.94813772685268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9.2111235189263745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1.5429682379560614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8.3355784953827161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0.74452653368702326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2.4761052376005715E-2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2.0852475044508937E-2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0.87723344431727135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0.11728352530060601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2.9454121000368882E-2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0.76335886697747124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5.0827907920990539E-2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0.11468861274479913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0.38519096807262654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0.34388603541335472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5.7077470890474942E-2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0.17731496563466997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4.1533211614296822E-2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0.22582265873551674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5.1205730775592109E-2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1.4251774332609996E-4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1.8077563645201453E-2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2.2932527094137477E-2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0.1019805382758356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6.2828105059340167E-2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3.5670286479936295E-2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3.5910748516000901E-2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1.7092923700455416E-3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0.13456476531713665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2.2129981793483182E-3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1.4313784981233034E-4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1.1260940760687302E-4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5.6306101601500194E-4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9.1497415102437826E-4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3.8931647393037282E-3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7.8079715610668645E-4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2.0696871440199421E-4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21.8326567916342</v>
      </c>
      <c r="CK179" s="43">
        <f t="shared" si="5"/>
        <v>1.7046750968511115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99.121387497810289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3.4338151783766557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1.2942238493650966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4.0907835909683303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0.63823255052199501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1.3117342903239737E-2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1.1660232438097015E-2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0.43835686536566149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0.13117133608430034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6.588031327524814E-2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0.34148791258214967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3.6438226369053168E-3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0.142100920341729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0.22874240008250665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0.35670822954426473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3.6588222614681538E-2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0.10322485605569093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1.9996418580562825E-2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0.16128963590599069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3.0962143504624937E-2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1.9287266724022997E-4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9.7855738577915779E-3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1.4155920830007874E-2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6.1515406048195734E-2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3.4336684050848214E-2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2.8068222158634974E-2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2.6359716261261629E-2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9.8791091424645094E-4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8.0605956018814304E-2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1.2369883472386693E-3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1.1622250671442428E-4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7.6200256621495289E-5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2.7515847500188853E-4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6.6673172914268389E-4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1.8659360944130547E-3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5.2830855003114835E-4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10.604473914859405</v>
      </c>
      <c r="CK180" s="43">
        <f t="shared" si="5"/>
        <v>1.1982857150545265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59.59416057735789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1.429448552631349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0.26938302041526152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1.8109914521572659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0.44252161284649993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8.6459649683868021E-3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0.212659938295962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3.6405120977963522E-2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2.0567757639813892E-2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0.21969848279724891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1.5166287768689456E-3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2.366332863567629E-2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0.12678308321700427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0.30965165526440319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3.019351348634099E-2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7.2672417277901996E-2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1.3802113464187814E-2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0.12388259366337029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1.880587868870854E-2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6.7019157348311765E-5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7.8821148981237446E-3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7.6617567268854906E-3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3.0667432812871227E-2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2.130483761389837E-2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1.4487656558699631E-2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1.074205268293143E-2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3.3907462085314128E-4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4.485544536371016E-2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1.0858263433452223E-3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1.1105667550944638E-4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1.9857528103203484E-5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1.5995885235361694E-4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3.4749714800279757E-4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6.8648416176879216E-4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1.10140331222421E-3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4.4755018601422965</v>
      </c>
      <c r="CK181" s="43">
        <f t="shared" si="5"/>
        <v>0.83731072951854568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36.52156186146393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0.50536937462267817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0.16931911558907414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0.91925097519068688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0.27826785164751994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3.5035472026845663E-3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8.7672162811730306E-2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5.5771284600749177E-2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7.9194722770540821E-2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5.5776933755937912E-3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7.1508889430689623E-4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1.6731244151345033E-2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8.4200066806202387E-2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0.25476242994889597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1.6008166126309616E-2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4.0130010857203677E-2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5.9066007478154551E-3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7.7573713853333948E-2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1.0143856465212764E-2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1.3433233395885379E-4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3.7174520426967762E-3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3.9378122444952094E-3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1.8570181283793712E-2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1.0643164312889723E-2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8.8044602984203198E-3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6.8343534542086382E-3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1.6265173797116623E-4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2.1149276507860963E-2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5.4411408711917022E-4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6.8492252141816819E-5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1.8370078641449359E-5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6.1233595471497863E-5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2.7044865997275885E-4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4.9394713183455847E-4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5.0945075732380561E-4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2.2509460960144947E-5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2.1213730608569099</v>
      </c>
      <c r="CK182" s="43">
        <f t="shared" si="5"/>
        <v>0.56466709504473434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14.014061521186674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0.10130078191957965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8.4849863638035289E-2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0.23556321493339558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8.7451562400945274E-2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1.0462761887311486E-3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9.1733759622847724E-4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1.785188150103038E-2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8.5996483416927658E-3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2.5911836867237108E-3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2.4422723238113508E-2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2.8666799882139912E-4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4.471511671779854E-3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2.9857666844183648E-2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0.11079240212763602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6.6153070891294512E-3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1.5998404156019892E-2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1.6383996443055701E-3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3.3952567400818215E-2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2.8582185165674317E-3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2.866293528165906E-5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1.5864021064030762E-3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1.3592917927402479E-3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5.7234225507283238E-3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4.2279034519527485E-3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3.3610673656823079E-3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2.301972052863329E-3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1.1171796900018029E-4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7.8405031130570086E-3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2.9024959640870358E-4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3.1089269846876662E-5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3.3972433274009735E-6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2.2646999670785102E-5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1.061577303831455E-4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1.7616241880064358E-4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9.4214522416498518E-5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1.2486891396845842E-5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0.5693526531150771</v>
      </c>
      <c r="CK183" s="43">
        <f t="shared" si="5"/>
        <v>0.22899031378862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5.5621179761516508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5.468134942128574E-2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1.9083104590635419E-2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3.1971817527611917E-4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3.7202915786119358E-4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6.0536599847423921E-3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1.395109341979476E-3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1.0509823709578721E-3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3.466906543741008E-3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2.7204632168599781E-3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1.2784363177415355E-2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4.4594666181238293E-2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3.7287432006586131E-3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6.4890862336045895E-3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3.6050721014388291E-4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1.4075522348109208E-2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1.7878082559653103E-3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8.5770846974727794E-6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4.1538690909753267E-4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6.5373223620475516E-4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1.3559086560441039E-3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1.3088259418358303E-3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1.121570557251577E-3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8.53841572641214E-4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3.5360451209208533E-5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2.7872220889018852E-3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7.8170511614704722E-5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2.5842186404790116E-6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1.6942730638651524E-5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5.0828063998662308E-5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1.464306523307522E-5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8.9143322803339198E-2</v>
      </c>
      <c r="CK184" s="43">
        <f t="shared" si="5"/>
        <v>9.2524290695144423E-2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0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0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0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0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0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0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0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0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0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0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0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0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0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0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0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0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0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0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0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0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0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0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0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0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0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0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0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0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0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0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0</v>
      </c>
      <c r="CK257" s="43">
        <f t="shared" si="7"/>
        <v>0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0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0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0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0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0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0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0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0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0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0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0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0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0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0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0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0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0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0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0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0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0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0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0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0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0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0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0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0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0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0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0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0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0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0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0</v>
      </c>
      <c r="CK258" s="43">
        <f t="shared" si="7"/>
        <v>0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0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0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0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0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0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0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0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0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0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0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0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0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0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0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0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0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0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0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0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0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0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0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0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0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0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0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0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0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0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0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0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0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0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0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0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0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0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0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0</v>
      </c>
      <c r="CK259" s="43">
        <f t="shared" si="7"/>
        <v>0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0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0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0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0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0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0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0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0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0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0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0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0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0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0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0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0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0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0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0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0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0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0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0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0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0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0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0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0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0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0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0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0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0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0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0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0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0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0</v>
      </c>
      <c r="CK260" s="43">
        <f t="shared" si="7"/>
        <v>0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0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0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0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0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0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0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0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0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0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0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0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0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0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0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0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0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0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0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0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0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0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0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0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0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0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0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0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0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0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0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0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0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0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0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0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0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0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0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0</v>
      </c>
      <c r="CK261" s="43">
        <f t="shared" ref="CK261:CK292" si="9">SUM(AU261:CH261)</f>
        <v>0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0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0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0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0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0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0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0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0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0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0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0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0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0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0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0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0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0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0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0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0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0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0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0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0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0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0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0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0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0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0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0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0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0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0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0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0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0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0</v>
      </c>
      <c r="CK262" s="43">
        <f t="shared" si="9"/>
        <v>0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0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0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0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0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0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0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0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0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0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0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0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0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0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0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0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0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0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0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0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0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0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0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0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0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0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0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0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0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0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0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0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0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0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0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0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0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0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0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0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0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0</v>
      </c>
      <c r="CK263" s="43">
        <f t="shared" si="9"/>
        <v>0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0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0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0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0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0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0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0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0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0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0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0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0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0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0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0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0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0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0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0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0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0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0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0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0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0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0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0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0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0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0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0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0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0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0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0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0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0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0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0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0</v>
      </c>
      <c r="CK264" s="43">
        <f t="shared" si="9"/>
        <v>0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0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0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0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0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0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0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0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0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0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0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0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0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0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0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0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0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0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0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0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0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0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0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0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0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0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0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0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0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0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0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0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0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0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0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0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0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0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0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0</v>
      </c>
      <c r="CK265" s="43">
        <f t="shared" si="9"/>
        <v>0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0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0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0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0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0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0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0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0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0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0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0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0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0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0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0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0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0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0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0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0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0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0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0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0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0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0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0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0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0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0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0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0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0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0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0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0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0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0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0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0</v>
      </c>
      <c r="CK266" s="43">
        <f t="shared" si="9"/>
        <v>0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0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0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0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0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0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0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0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0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0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0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0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0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0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0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0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0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0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0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0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0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0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0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0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0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0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0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0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0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0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0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0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0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0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0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0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0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0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0</v>
      </c>
      <c r="CK267" s="43">
        <f t="shared" si="9"/>
        <v>0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0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0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0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0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0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0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0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0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0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0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0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0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0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0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0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0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0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0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0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0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0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0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0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0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0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0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0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0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0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0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0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0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0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0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0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0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0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0</v>
      </c>
      <c r="CK268" s="43">
        <f t="shared" si="9"/>
        <v>0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0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0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0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0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0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0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0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0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0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0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0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0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0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0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0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0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0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0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0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0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0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0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0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0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0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0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0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0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0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0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0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0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0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0</v>
      </c>
      <c r="CK269" s="43">
        <f t="shared" si="9"/>
        <v>0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0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0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0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0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0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0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0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0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0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0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0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0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0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0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0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0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0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0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0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0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0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0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0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0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0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0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0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0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0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0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0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0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0</v>
      </c>
      <c r="CK270" s="43">
        <f t="shared" si="9"/>
        <v>0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0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0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0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0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0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0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0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0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0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0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0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0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0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0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0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0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0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0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0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0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0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0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0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0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0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0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0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0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0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0</v>
      </c>
      <c r="CK271" s="43">
        <f t="shared" si="9"/>
        <v>0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0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0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0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0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0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0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0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0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0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0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0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0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0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0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0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0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0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0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0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0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0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0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0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0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0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0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0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0</v>
      </c>
      <c r="CK272" s="43">
        <f t="shared" si="9"/>
        <v>0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0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0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0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0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0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0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0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0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0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0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0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0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0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0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0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0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0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0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0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0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0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0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0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0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0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0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0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0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0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0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0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0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0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0</v>
      </c>
      <c r="CK273" s="43">
        <f t="shared" si="9"/>
        <v>0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0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0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0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0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0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0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0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0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0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0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0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0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0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0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0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0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0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0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0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0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0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0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0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0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0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0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0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0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0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0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0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0</v>
      </c>
      <c r="CK274" s="43">
        <f t="shared" si="9"/>
        <v>0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0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0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0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0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0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0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0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0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0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0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0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0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0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0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0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0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0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0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0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0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0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0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0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0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0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0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0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0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0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0</v>
      </c>
      <c r="CK275" s="43">
        <f t="shared" si="9"/>
        <v>0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0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0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0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0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0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0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0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0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0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0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0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0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0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0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0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0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0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0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0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0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0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0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0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0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0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0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0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0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0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0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0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0</v>
      </c>
      <c r="CK276" s="43">
        <f t="shared" si="9"/>
        <v>0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0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0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0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0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0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0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0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0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0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0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0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0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0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0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0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0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0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0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0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0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0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0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0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0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0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0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0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0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0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0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0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0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0</v>
      </c>
      <c r="CK277" s="43">
        <f t="shared" si="9"/>
        <v>0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0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0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0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0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0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0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0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0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0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0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0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0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0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0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0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0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0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0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0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0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0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0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0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0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0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0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0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0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0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0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0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0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0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0</v>
      </c>
      <c r="CK278" s="43">
        <f t="shared" si="9"/>
        <v>0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0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0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0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0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0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0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0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0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0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0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0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0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0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0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0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0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0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0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0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0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0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0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0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0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0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0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0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0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0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0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0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0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0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0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0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0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0</v>
      </c>
      <c r="CK279" s="43">
        <f t="shared" si="9"/>
        <v>0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0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0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0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0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0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0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0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0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0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0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0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0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0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0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0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0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0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0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0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0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0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0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0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0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0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0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0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0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0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0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0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0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0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0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0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0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0</v>
      </c>
      <c r="CK280" s="43">
        <f t="shared" si="9"/>
        <v>0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0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0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0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0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0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0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0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0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0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0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0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0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0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0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0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0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0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0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0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0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0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0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0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0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0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0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0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0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0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0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0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0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0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0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0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0</v>
      </c>
      <c r="CK281" s="43">
        <f t="shared" si="9"/>
        <v>0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0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0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0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0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0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0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0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0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0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0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0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0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0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0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0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0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0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0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0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0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0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0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0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0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0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0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0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0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0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0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0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0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0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0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0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0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0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0</v>
      </c>
      <c r="CK282" s="43">
        <f t="shared" si="9"/>
        <v>0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0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0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0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0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0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0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0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0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0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0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0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0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0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0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0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0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0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0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0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0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0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0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0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0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0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0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0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0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0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0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0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0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0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0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0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0</v>
      </c>
      <c r="CK283" s="43">
        <f t="shared" si="9"/>
        <v>0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0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0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0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0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0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0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0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0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0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0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0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0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0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0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0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0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0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0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0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0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0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0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0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0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0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0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0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0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0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0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0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0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0</v>
      </c>
      <c r="CK284" s="43">
        <f t="shared" si="9"/>
        <v>0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0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0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0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0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0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0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0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0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0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0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0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0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0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0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0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0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0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0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0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0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0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0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0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0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0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0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0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0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0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0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0</v>
      </c>
      <c r="CK285" s="43">
        <f t="shared" si="9"/>
        <v>0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0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0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0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0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0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0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0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0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0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0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0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0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0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0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0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0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0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0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0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0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0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0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0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0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0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0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0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0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0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0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0</v>
      </c>
      <c r="CK286" s="43">
        <f t="shared" si="9"/>
        <v>0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0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0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0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0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0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0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0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0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0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0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0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0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0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0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0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0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0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0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0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0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0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0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0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0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0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0</v>
      </c>
      <c r="CK287" s="43">
        <f t="shared" si="9"/>
        <v>0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0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0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0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0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0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0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0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0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0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0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0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0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0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0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0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0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0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0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0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0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0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0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0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0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0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0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0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0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0</v>
      </c>
      <c r="CK288" s="43">
        <f t="shared" si="9"/>
        <v>0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0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0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0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0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0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0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0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0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0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0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0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0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0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0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0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0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0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0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0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0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0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0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0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0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0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0</v>
      </c>
      <c r="CK289" s="43">
        <f t="shared" si="9"/>
        <v>0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0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0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0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0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0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0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0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0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0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0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0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0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0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0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0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0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0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0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0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0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0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0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0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0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0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0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0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0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0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0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0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0</v>
      </c>
      <c r="CK290" s="43">
        <f t="shared" si="9"/>
        <v>0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0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0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0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0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0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0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0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0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0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0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0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0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0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0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0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0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0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0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0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0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0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0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0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0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0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0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0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0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0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0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0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0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0</v>
      </c>
      <c r="CK291" s="43">
        <f t="shared" si="9"/>
        <v>0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0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0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0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0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0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0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0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0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0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0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0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0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0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0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0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0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0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0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0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0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0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0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0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0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0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0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0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0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0</v>
      </c>
      <c r="CK292" s="43">
        <f t="shared" si="9"/>
        <v>0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405070.60139999999</v>
      </c>
      <c r="E4" s="83">
        <f>SMYLL!E5</f>
        <v>2.6510660762994966</v>
      </c>
      <c r="F4" s="81">
        <f>SMYLL!H5</f>
        <v>225.37242927837281</v>
      </c>
      <c r="G4" s="81">
        <f>SMYLD2!CJ5+SMYLD2!CK5</f>
        <v>4.9625385107225997</v>
      </c>
      <c r="H4" s="107">
        <f t="shared" ref="H4:H67" si="0">F4+G4</f>
        <v>230.3349677890954</v>
      </c>
      <c r="I4" s="82">
        <f t="shared" ref="I4:I67" si="1">100000*E4/$D4</f>
        <v>0.65447012622908585</v>
      </c>
      <c r="J4" s="81">
        <f t="shared" ref="J4:J67" si="2">100000*F4/$D4</f>
        <v>55.637814370987037</v>
      </c>
      <c r="K4" s="81">
        <f t="shared" ref="K4:K67" si="3">100000*G4/$D4</f>
        <v>1.2251045851195164</v>
      </c>
      <c r="L4" s="80">
        <f t="shared" ref="L4:L67" si="4">100000*H4/$D4</f>
        <v>56.862918956106554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392581.97424000001</v>
      </c>
      <c r="E5" s="79">
        <f>SMYLL!E6</f>
        <v>6.9989134581693406</v>
      </c>
      <c r="F5" s="77">
        <f>SMYLL!H6</f>
        <v>551.23442396541725</v>
      </c>
      <c r="G5" s="77">
        <f>SMYLD2!CJ6+SMYLD2!CK6</f>
        <v>20.894237536388815</v>
      </c>
      <c r="H5" s="108">
        <f t="shared" si="0"/>
        <v>572.12866150180605</v>
      </c>
      <c r="I5" s="78">
        <f t="shared" si="1"/>
        <v>1.7827903259487516</v>
      </c>
      <c r="J5" s="77">
        <f t="shared" si="2"/>
        <v>140.41256607172366</v>
      </c>
      <c r="K5" s="77">
        <f t="shared" si="3"/>
        <v>5.3222610581746652</v>
      </c>
      <c r="L5" s="21">
        <f t="shared" si="4"/>
        <v>145.73482712989835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381676.91940000001</v>
      </c>
      <c r="E6" s="79">
        <f>SMYLL!E7</f>
        <v>6.4623731728056759</v>
      </c>
      <c r="F6" s="77">
        <f>SMYLL!H7</f>
        <v>476.8262045554668</v>
      </c>
      <c r="G6" s="77">
        <f>SMYLD2!CJ7+SMYLD2!CK7</f>
        <v>39.710112862883634</v>
      </c>
      <c r="H6" s="108">
        <f t="shared" si="0"/>
        <v>516.53631741835045</v>
      </c>
      <c r="I6" s="78">
        <f t="shared" si="1"/>
        <v>1.693152727957612</v>
      </c>
      <c r="J6" s="77">
        <f t="shared" si="2"/>
        <v>124.92927403235238</v>
      </c>
      <c r="K6" s="77">
        <f t="shared" si="3"/>
        <v>10.40411689690546</v>
      </c>
      <c r="L6" s="21">
        <f t="shared" si="4"/>
        <v>135.33339092925786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357131.54843999998</v>
      </c>
      <c r="E7" s="79">
        <f>SMYLL!E8</f>
        <v>8.4823883295505365</v>
      </c>
      <c r="F7" s="77">
        <f>SMYLL!H8</f>
        <v>583.80037678131555</v>
      </c>
      <c r="G7" s="77">
        <f>SMYLD2!CJ8+SMYLD2!CK8</f>
        <v>120.89086234518504</v>
      </c>
      <c r="H7" s="108">
        <f t="shared" si="0"/>
        <v>704.69123912650059</v>
      </c>
      <c r="I7" s="78">
        <f t="shared" si="1"/>
        <v>2.37514393970591</v>
      </c>
      <c r="J7" s="77">
        <f t="shared" si="2"/>
        <v>163.46928165025923</v>
      </c>
      <c r="K7" s="77">
        <f t="shared" si="3"/>
        <v>33.850513311762306</v>
      </c>
      <c r="L7" s="21">
        <f t="shared" si="4"/>
        <v>197.31979496202155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349933.49244</v>
      </c>
      <c r="E8" s="79">
        <f>SMYLL!E9</f>
        <v>11.961158134623457</v>
      </c>
      <c r="F8" s="77">
        <f>SMYLL!H9</f>
        <v>764.01897584907329</v>
      </c>
      <c r="G8" s="77">
        <f>SMYLD2!CJ9+SMYLD2!CK9</f>
        <v>222.11330812258626</v>
      </c>
      <c r="H8" s="108">
        <f t="shared" si="0"/>
        <v>986.13228397165949</v>
      </c>
      <c r="I8" s="78">
        <f t="shared" si="1"/>
        <v>3.4181232700023219</v>
      </c>
      <c r="J8" s="77">
        <f t="shared" si="2"/>
        <v>218.33262387139831</v>
      </c>
      <c r="K8" s="77">
        <f t="shared" si="3"/>
        <v>63.473006420118551</v>
      </c>
      <c r="L8" s="21">
        <f t="shared" si="4"/>
        <v>281.80563029151688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333737.86644000001</v>
      </c>
      <c r="E9" s="79">
        <f>SMYLL!E10</f>
        <v>8.9414105779426727</v>
      </c>
      <c r="F9" s="77">
        <f>SMYLL!H10</f>
        <v>526.96203241105138</v>
      </c>
      <c r="G9" s="77">
        <f>SMYLD2!CJ10+SMYLD2!CK10</f>
        <v>198.05030612628519</v>
      </c>
      <c r="H9" s="108">
        <f t="shared" si="0"/>
        <v>725.01233853733652</v>
      </c>
      <c r="I9" s="78">
        <f t="shared" si="1"/>
        <v>2.67917173239021</v>
      </c>
      <c r="J9" s="77">
        <f t="shared" si="2"/>
        <v>157.89698604841701</v>
      </c>
      <c r="K9" s="77">
        <f t="shared" si="3"/>
        <v>59.343073124694719</v>
      </c>
      <c r="L9" s="21">
        <f t="shared" si="4"/>
        <v>217.24005917311172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289937.69568</v>
      </c>
      <c r="E10" s="79">
        <f>SMYLL!E11</f>
        <v>9.4359584474189813</v>
      </c>
      <c r="F10" s="77">
        <f>SMYLL!H11</f>
        <v>509.49457636838792</v>
      </c>
      <c r="G10" s="77">
        <f>SMYLD2!CJ11+SMYLD2!CK11</f>
        <v>137.9421372446289</v>
      </c>
      <c r="H10" s="108">
        <f t="shared" si="0"/>
        <v>647.43671361301676</v>
      </c>
      <c r="I10" s="78">
        <f t="shared" si="1"/>
        <v>3.2544779751003161</v>
      </c>
      <c r="J10" s="77">
        <f t="shared" si="2"/>
        <v>175.72553826554159</v>
      </c>
      <c r="K10" s="77">
        <f t="shared" si="3"/>
        <v>47.57647567043977</v>
      </c>
      <c r="L10" s="21">
        <f t="shared" si="4"/>
        <v>223.30201393598134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239263.38144</v>
      </c>
      <c r="E11" s="79">
        <f>SMYLL!E12</f>
        <v>7.524046952413376</v>
      </c>
      <c r="F11" s="77">
        <f>SMYLL!H12</f>
        <v>369.35546489397262</v>
      </c>
      <c r="G11" s="77">
        <f>SMYLD2!CJ12+SMYLD2!CK12</f>
        <v>107.21248017050213</v>
      </c>
      <c r="H11" s="108">
        <f t="shared" si="0"/>
        <v>476.56794506447477</v>
      </c>
      <c r="I11" s="78">
        <f t="shared" si="1"/>
        <v>3.1446713271082727</v>
      </c>
      <c r="J11" s="77">
        <f t="shared" si="2"/>
        <v>154.3719154477451</v>
      </c>
      <c r="K11" s="77">
        <f t="shared" si="3"/>
        <v>44.809397712782797</v>
      </c>
      <c r="L11" s="21">
        <f t="shared" si="4"/>
        <v>199.18131316052791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202445.32500000001</v>
      </c>
      <c r="E12" s="79">
        <f>SMYLL!E13</f>
        <v>7.2843938266771335</v>
      </c>
      <c r="F12" s="77">
        <f>SMYLL!H13</f>
        <v>322.15231698479624</v>
      </c>
      <c r="G12" s="77">
        <f>SMYLD2!CJ13+SMYLD2!CK13</f>
        <v>73.301237656601216</v>
      </c>
      <c r="H12" s="108">
        <f t="shared" si="0"/>
        <v>395.45355464139743</v>
      </c>
      <c r="I12" s="78">
        <f t="shared" si="1"/>
        <v>3.598203034165957</v>
      </c>
      <c r="J12" s="77">
        <f t="shared" si="2"/>
        <v>159.13052918598945</v>
      </c>
      <c r="K12" s="77">
        <f t="shared" si="3"/>
        <v>36.207918190554025</v>
      </c>
      <c r="L12" s="21">
        <f t="shared" si="4"/>
        <v>195.33844737654348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172717.35372000001</v>
      </c>
      <c r="E13" s="79">
        <f>SMYLL!E14</f>
        <v>8.4971636834410429</v>
      </c>
      <c r="F13" s="77">
        <f>SMYLL!H14</f>
        <v>335.00067821966309</v>
      </c>
      <c r="G13" s="77">
        <f>SMYLD2!CJ14+SMYLD2!CK14</f>
        <v>56.195918611797495</v>
      </c>
      <c r="H13" s="108">
        <f t="shared" si="0"/>
        <v>391.19659683146057</v>
      </c>
      <c r="I13" s="78">
        <f t="shared" si="1"/>
        <v>4.9196930710368472</v>
      </c>
      <c r="J13" s="77">
        <f t="shared" si="2"/>
        <v>193.9588993256277</v>
      </c>
      <c r="K13" s="77">
        <f t="shared" si="3"/>
        <v>32.536347623122609</v>
      </c>
      <c r="L13" s="21">
        <f t="shared" si="4"/>
        <v>226.49524694875029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138922.48079999999</v>
      </c>
      <c r="E14" s="79">
        <f>SMYLL!E15</f>
        <v>9.5614854739291335</v>
      </c>
      <c r="F14" s="77">
        <f>SMYLL!H15</f>
        <v>331.9747756548195</v>
      </c>
      <c r="G14" s="77">
        <f>SMYLD2!CJ15+SMYLD2!CK15</f>
        <v>36.591515251647238</v>
      </c>
      <c r="H14" s="108">
        <f t="shared" si="0"/>
        <v>368.56629090646675</v>
      </c>
      <c r="I14" s="78">
        <f t="shared" si="1"/>
        <v>6.8826049022939237</v>
      </c>
      <c r="J14" s="77">
        <f t="shared" si="2"/>
        <v>238.96404220764501</v>
      </c>
      <c r="K14" s="77">
        <f t="shared" si="3"/>
        <v>26.339520458410387</v>
      </c>
      <c r="L14" s="21">
        <f t="shared" si="4"/>
        <v>265.30356266605543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115204.88628000001</v>
      </c>
      <c r="E15" s="79">
        <f>SMYLL!E16</f>
        <v>8.8737867800609234</v>
      </c>
      <c r="F15" s="77">
        <f>SMYLL!H16</f>
        <v>267.05661314593345</v>
      </c>
      <c r="G15" s="77">
        <f>SMYLD2!CJ16+SMYLD2!CK16</f>
        <v>33.186987076011064</v>
      </c>
      <c r="H15" s="108">
        <f t="shared" si="0"/>
        <v>300.24360022194452</v>
      </c>
      <c r="I15" s="78">
        <f t="shared" si="1"/>
        <v>7.7026132020942288</v>
      </c>
      <c r="J15" s="77">
        <f t="shared" si="2"/>
        <v>231.81014431702579</v>
      </c>
      <c r="K15" s="77">
        <f t="shared" si="3"/>
        <v>28.806926639684072</v>
      </c>
      <c r="L15" s="21">
        <f t="shared" si="4"/>
        <v>260.61707095670988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88248.166559999998</v>
      </c>
      <c r="E16" s="79">
        <f>SMYLL!E17</f>
        <v>9.1924408268780411</v>
      </c>
      <c r="F16" s="77">
        <f>SMYLL!H17</f>
        <v>234.86686312673396</v>
      </c>
      <c r="G16" s="77">
        <f>SMYLD2!CJ17+SMYLD2!CK17</f>
        <v>20.815194260275849</v>
      </c>
      <c r="H16" s="108">
        <f t="shared" si="0"/>
        <v>255.68205738700982</v>
      </c>
      <c r="I16" s="78">
        <f t="shared" si="1"/>
        <v>10.416579953112219</v>
      </c>
      <c r="J16" s="77">
        <f t="shared" si="2"/>
        <v>266.14361780201722</v>
      </c>
      <c r="K16" s="77">
        <f t="shared" si="3"/>
        <v>23.587112425869584</v>
      </c>
      <c r="L16" s="21">
        <f t="shared" si="4"/>
        <v>289.7307302278868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60427.680119999997</v>
      </c>
      <c r="E17" s="79">
        <f>SMYLL!E18</f>
        <v>7.2542065651904117</v>
      </c>
      <c r="F17" s="77">
        <f>SMYLL!H18</f>
        <v>153.17257162399557</v>
      </c>
      <c r="G17" s="77">
        <f>SMYLD2!CJ18+SMYLD2!CK18</f>
        <v>9.9514262073022408</v>
      </c>
      <c r="H17" s="108">
        <f t="shared" si="0"/>
        <v>163.1239978312978</v>
      </c>
      <c r="I17" s="78">
        <f t="shared" si="1"/>
        <v>12.00477422066292</v>
      </c>
      <c r="J17" s="77">
        <f t="shared" si="2"/>
        <v>253.48080766929758</v>
      </c>
      <c r="K17" s="77">
        <f t="shared" si="3"/>
        <v>16.468324098393737</v>
      </c>
      <c r="L17" s="21">
        <f t="shared" si="4"/>
        <v>269.94913176769131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34298.736839999998</v>
      </c>
      <c r="E18" s="79">
        <f>SMYLL!E19</f>
        <v>5.8319845659201599</v>
      </c>
      <c r="F18" s="77">
        <f>SMYLL!H19</f>
        <v>98.356419704243507</v>
      </c>
      <c r="G18" s="77">
        <f>SMYLD2!CJ19+SMYLD2!CK19</f>
        <v>3.2639974400171421</v>
      </c>
      <c r="H18" s="108">
        <f t="shared" si="0"/>
        <v>101.62041714426064</v>
      </c>
      <c r="I18" s="78">
        <f t="shared" si="1"/>
        <v>17.003496639324521</v>
      </c>
      <c r="J18" s="77">
        <f t="shared" si="2"/>
        <v>286.76397082220802</v>
      </c>
      <c r="K18" s="77">
        <f t="shared" si="3"/>
        <v>9.5163779798753154</v>
      </c>
      <c r="L18" s="21">
        <f t="shared" si="4"/>
        <v>296.28034880208332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21306.245760000002</v>
      </c>
      <c r="E19" s="79">
        <f>SMYLL!E20</f>
        <v>6.1150420209256904</v>
      </c>
      <c r="F19" s="77">
        <f>SMYLL!H20</f>
        <v>78.822891649732156</v>
      </c>
      <c r="G19" s="77">
        <f>SMYLD2!CJ20+SMYLD2!CK20</f>
        <v>1.9806665405275568</v>
      </c>
      <c r="H19" s="108">
        <f t="shared" si="0"/>
        <v>80.803558190259707</v>
      </c>
      <c r="I19" s="78">
        <f t="shared" si="1"/>
        <v>28.700701614950724</v>
      </c>
      <c r="J19" s="77">
        <f t="shared" si="2"/>
        <v>369.95204381671482</v>
      </c>
      <c r="K19" s="77">
        <f t="shared" si="3"/>
        <v>9.2961780448718372</v>
      </c>
      <c r="L19" s="21">
        <f t="shared" si="4"/>
        <v>379.24822186158667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0</v>
      </c>
      <c r="E20" s="79">
        <f>SMYLL!E21</f>
        <v>3.8125080485850185</v>
      </c>
      <c r="F20" s="77">
        <f>SMYLL!H21</f>
        <v>35.513512472569452</v>
      </c>
      <c r="G20" s="77">
        <f>SMYLD2!CJ21+SMYLD2!CK21</f>
        <v>0.63814095806551085</v>
      </c>
      <c r="H20" s="108">
        <f t="shared" si="0"/>
        <v>36.151653430634966</v>
      </c>
      <c r="I20" s="78" t="e">
        <f t="shared" si="1"/>
        <v>#DIV/0!</v>
      </c>
      <c r="J20" s="77" t="e">
        <f t="shared" si="2"/>
        <v>#DIV/0!</v>
      </c>
      <c r="K20" s="77" t="e">
        <f t="shared" si="3"/>
        <v>#DIV/0!</v>
      </c>
      <c r="L20" s="21" t="e">
        <f t="shared" si="4"/>
        <v>#DIV/0!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16195.626</v>
      </c>
      <c r="E21" s="79">
        <f>SMYLL!E22</f>
        <v>2.2109371429148426</v>
      </c>
      <c r="F21" s="77">
        <f>SMYLL!H22</f>
        <v>11.165232571719955</v>
      </c>
      <c r="G21" s="77">
        <f>SMYLD2!CJ22+SMYLD2!CK22</f>
        <v>0.11717959053237106</v>
      </c>
      <c r="H21" s="108">
        <f t="shared" si="0"/>
        <v>11.282412162252326</v>
      </c>
      <c r="I21" s="78">
        <f t="shared" si="1"/>
        <v>13.651446031878253</v>
      </c>
      <c r="J21" s="77">
        <f t="shared" si="2"/>
        <v>68.939802460985177</v>
      </c>
      <c r="K21" s="77">
        <f t="shared" si="3"/>
        <v>0.72352615781798779</v>
      </c>
      <c r="L21" s="21">
        <f t="shared" si="4"/>
        <v>69.663328618803163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389212.35628000001</v>
      </c>
      <c r="E22" s="79">
        <f>SMYLL!E23</f>
        <v>3.0630235581796406</v>
      </c>
      <c r="F22" s="77">
        <f>SMYLL!H23</f>
        <v>260.39375872796762</v>
      </c>
      <c r="G22" s="77">
        <f>SMYLD2!CJ23+SMYLD2!CK23</f>
        <v>5.8409580278899256</v>
      </c>
      <c r="H22" s="108">
        <f t="shared" si="0"/>
        <v>266.23471675585756</v>
      </c>
      <c r="I22" s="78">
        <f t="shared" si="1"/>
        <v>0.78698004026781121</v>
      </c>
      <c r="J22" s="77">
        <f t="shared" si="2"/>
        <v>66.902747183247172</v>
      </c>
      <c r="K22" s="77">
        <f t="shared" si="3"/>
        <v>1.5007123832646081</v>
      </c>
      <c r="L22" s="21">
        <f t="shared" si="4"/>
        <v>68.403459566511785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378251.14231999998</v>
      </c>
      <c r="E23" s="79">
        <f>SMYLL!E24</f>
        <v>6.4796994612281482</v>
      </c>
      <c r="F23" s="77">
        <f>SMYLL!H24</f>
        <v>510.34112956632896</v>
      </c>
      <c r="G23" s="77">
        <f>SMYLD2!CJ24+SMYLD2!CK24</f>
        <v>19.318089258192238</v>
      </c>
      <c r="H23" s="108">
        <f t="shared" si="0"/>
        <v>529.65921882452119</v>
      </c>
      <c r="I23" s="78">
        <f t="shared" si="1"/>
        <v>1.7130680482509502</v>
      </c>
      <c r="J23" s="77">
        <f t="shared" si="2"/>
        <v>134.92123948024485</v>
      </c>
      <c r="K23" s="77">
        <f t="shared" si="3"/>
        <v>5.1072124038290827</v>
      </c>
      <c r="L23" s="21">
        <f t="shared" si="4"/>
        <v>140.02845188407392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369146.55092000001</v>
      </c>
      <c r="E24" s="79">
        <f>SMYLL!E25</f>
        <v>4.9571356722174666</v>
      </c>
      <c r="F24" s="77">
        <f>SMYLL!H25</f>
        <v>365.76225557456576</v>
      </c>
      <c r="G24" s="77">
        <f>SMYLD2!CJ25+SMYLD2!CK25</f>
        <v>60.748130648659291</v>
      </c>
      <c r="H24" s="108">
        <f t="shared" si="0"/>
        <v>426.51038622322505</v>
      </c>
      <c r="I24" s="78">
        <f t="shared" si="1"/>
        <v>1.3428638734028853</v>
      </c>
      <c r="J24" s="77">
        <f t="shared" si="2"/>
        <v>99.083210899031883</v>
      </c>
      <c r="K24" s="77">
        <f t="shared" si="3"/>
        <v>16.456372272004348</v>
      </c>
      <c r="L24" s="21">
        <f t="shared" si="4"/>
        <v>115.53958317103624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348188.13855999999</v>
      </c>
      <c r="E25" s="79">
        <f>SMYLL!E26</f>
        <v>6.9641574448442016</v>
      </c>
      <c r="F25" s="77">
        <f>SMYLL!H26</f>
        <v>479.30813614140209</v>
      </c>
      <c r="G25" s="77">
        <f>SMYLD2!CJ26+SMYLD2!CK26</f>
        <v>147.72684868066696</v>
      </c>
      <c r="H25" s="108">
        <f t="shared" si="0"/>
        <v>627.03498482206908</v>
      </c>
      <c r="I25" s="78">
        <f t="shared" si="1"/>
        <v>2.0001133506861648</v>
      </c>
      <c r="J25" s="77">
        <f t="shared" si="2"/>
        <v>137.65780136097524</v>
      </c>
      <c r="K25" s="77">
        <f t="shared" si="3"/>
        <v>42.427306481955469</v>
      </c>
      <c r="L25" s="21">
        <f t="shared" si="4"/>
        <v>180.08510784293074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344546.30200000003</v>
      </c>
      <c r="E26" s="79">
        <f>SMYLL!E27</f>
        <v>8.2309905144187141</v>
      </c>
      <c r="F26" s="77">
        <f>SMYLL!H27</f>
        <v>525.7545191084954</v>
      </c>
      <c r="G26" s="77">
        <f>SMYLD2!CJ27+SMYLD2!CK27</f>
        <v>172.21324038243102</v>
      </c>
      <c r="H26" s="108">
        <f t="shared" si="0"/>
        <v>697.96775949092648</v>
      </c>
      <c r="I26" s="78">
        <f t="shared" si="1"/>
        <v>2.388935962057928</v>
      </c>
      <c r="J26" s="77">
        <f t="shared" si="2"/>
        <v>152.59328457645015</v>
      </c>
      <c r="K26" s="77">
        <f t="shared" si="3"/>
        <v>49.982611736877971</v>
      </c>
      <c r="L26" s="21">
        <f t="shared" si="4"/>
        <v>202.57589631332812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330121.77288</v>
      </c>
      <c r="E27" s="79">
        <f>SMYLL!E28</f>
        <v>6.6009366301895103</v>
      </c>
      <c r="F27" s="77">
        <f>SMYLL!H28</f>
        <v>389.02620030021882</v>
      </c>
      <c r="G27" s="77">
        <f>SMYLD2!CJ28+SMYLD2!CK28</f>
        <v>117.81886002653661</v>
      </c>
      <c r="H27" s="108">
        <f t="shared" si="0"/>
        <v>506.8450603267554</v>
      </c>
      <c r="I27" s="78">
        <f t="shared" si="1"/>
        <v>1.9995459774139059</v>
      </c>
      <c r="J27" s="77">
        <f t="shared" si="2"/>
        <v>117.84324217888856</v>
      </c>
      <c r="K27" s="77">
        <f t="shared" si="3"/>
        <v>35.689515113977059</v>
      </c>
      <c r="L27" s="21">
        <f t="shared" si="4"/>
        <v>153.5327572928656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285170.08435999998</v>
      </c>
      <c r="E28" s="79">
        <f>SMYLL!E29</f>
        <v>6.6435141631629708</v>
      </c>
      <c r="F28" s="77">
        <f>SMYLL!H29</f>
        <v>358.71654723998466</v>
      </c>
      <c r="G28" s="77">
        <f>SMYLD2!CJ29+SMYLD2!CK29</f>
        <v>102.57422820859745</v>
      </c>
      <c r="H28" s="108">
        <f t="shared" si="0"/>
        <v>461.29077544858211</v>
      </c>
      <c r="I28" s="78">
        <f t="shared" si="1"/>
        <v>2.3296672854282181</v>
      </c>
      <c r="J28" s="77">
        <f t="shared" si="2"/>
        <v>125.79038507669665</v>
      </c>
      <c r="K28" s="77">
        <f t="shared" si="3"/>
        <v>35.969491133266033</v>
      </c>
      <c r="L28" s="21">
        <f t="shared" si="4"/>
        <v>161.75987620996267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240611.14292000001</v>
      </c>
      <c r="E29" s="79">
        <f>SMYLL!E30</f>
        <v>5.992230836721598</v>
      </c>
      <c r="F29" s="77">
        <f>SMYLL!H30</f>
        <v>294.15861177466326</v>
      </c>
      <c r="G29" s="77">
        <f>SMYLD2!CJ30+SMYLD2!CK30</f>
        <v>67.941693502235893</v>
      </c>
      <c r="H29" s="108">
        <f t="shared" si="0"/>
        <v>362.10030527689912</v>
      </c>
      <c r="I29" s="78">
        <f t="shared" si="1"/>
        <v>2.4904211683637341</v>
      </c>
      <c r="J29" s="77">
        <f t="shared" si="2"/>
        <v>122.2547751549757</v>
      </c>
      <c r="K29" s="77">
        <f t="shared" si="3"/>
        <v>28.237135104264727</v>
      </c>
      <c r="L29" s="21">
        <f t="shared" si="4"/>
        <v>150.49191025924043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202514.67616</v>
      </c>
      <c r="E30" s="79">
        <f>SMYLL!E31</f>
        <v>5.5041861804494259</v>
      </c>
      <c r="F30" s="77">
        <f>SMYLL!H31</f>
        <v>243.42263383037587</v>
      </c>
      <c r="G30" s="77">
        <f>SMYLD2!CJ31+SMYLD2!CK31</f>
        <v>39.227569131627732</v>
      </c>
      <c r="H30" s="108">
        <f t="shared" si="0"/>
        <v>282.65020296200362</v>
      </c>
      <c r="I30" s="78">
        <f t="shared" si="1"/>
        <v>2.7179196514630646</v>
      </c>
      <c r="J30" s="77">
        <f t="shared" si="2"/>
        <v>120.19999658595403</v>
      </c>
      <c r="K30" s="77">
        <f t="shared" si="3"/>
        <v>19.370235222179826</v>
      </c>
      <c r="L30" s="21">
        <f t="shared" si="4"/>
        <v>139.57023180813385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172023.22104</v>
      </c>
      <c r="E31" s="79">
        <f>SMYLL!E32</f>
        <v>6.3897384121395335</v>
      </c>
      <c r="F31" s="77">
        <f>SMYLL!H32</f>
        <v>251.91543689860109</v>
      </c>
      <c r="G31" s="77">
        <f>SMYLD2!CJ32+SMYLD2!CK32</f>
        <v>26.867887608539522</v>
      </c>
      <c r="H31" s="108">
        <f t="shared" si="0"/>
        <v>278.78332450714061</v>
      </c>
      <c r="I31" s="78">
        <f t="shared" si="1"/>
        <v>3.7144627181778835</v>
      </c>
      <c r="J31" s="77">
        <f t="shared" si="2"/>
        <v>146.44269266416305</v>
      </c>
      <c r="K31" s="77">
        <f t="shared" si="3"/>
        <v>15.618756262151386</v>
      </c>
      <c r="L31" s="21">
        <f t="shared" si="4"/>
        <v>162.06144892631443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140674.86319999999</v>
      </c>
      <c r="E32" s="79">
        <f>SMYLL!E33</f>
        <v>7.585146789366414</v>
      </c>
      <c r="F32" s="77">
        <f>SMYLL!H33</f>
        <v>263.35629652680188</v>
      </c>
      <c r="G32" s="77">
        <f>SMYLD2!CJ33+SMYLD2!CK33</f>
        <v>23.623977778723948</v>
      </c>
      <c r="H32" s="108">
        <f t="shared" si="0"/>
        <v>286.98027430552582</v>
      </c>
      <c r="I32" s="78">
        <f t="shared" si="1"/>
        <v>5.3919702616539773</v>
      </c>
      <c r="J32" s="77">
        <f t="shared" si="2"/>
        <v>187.20920748462609</v>
      </c>
      <c r="K32" s="77">
        <f t="shared" si="3"/>
        <v>16.793318465956006</v>
      </c>
      <c r="L32" s="21">
        <f t="shared" si="4"/>
        <v>204.00252595058208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114717.85163999999</v>
      </c>
      <c r="E33" s="79">
        <f>SMYLL!E34</f>
        <v>7.4175734785921144</v>
      </c>
      <c r="F33" s="77">
        <f>SMYLL!H34</f>
        <v>223.23187383822966</v>
      </c>
      <c r="G33" s="77">
        <f>SMYLD2!CJ34+SMYLD2!CK34</f>
        <v>24.134557972692502</v>
      </c>
      <c r="H33" s="108">
        <f t="shared" si="0"/>
        <v>247.36643181092217</v>
      </c>
      <c r="I33" s="78">
        <f t="shared" si="1"/>
        <v>6.4659278155499758</v>
      </c>
      <c r="J33" s="77">
        <f t="shared" si="2"/>
        <v>194.59209760897653</v>
      </c>
      <c r="K33" s="77">
        <f t="shared" si="3"/>
        <v>21.038188588494478</v>
      </c>
      <c r="L33" s="21">
        <f t="shared" si="4"/>
        <v>215.63028619747101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88939.361480000007</v>
      </c>
      <c r="E34" s="79">
        <f>SMYLL!E35</f>
        <v>8.3062216188432103</v>
      </c>
      <c r="F34" s="77">
        <f>SMYLL!H35</f>
        <v>212.22396236144402</v>
      </c>
      <c r="G34" s="77">
        <f>SMYLD2!CJ35+SMYLD2!CK35</f>
        <v>15.762965276752642</v>
      </c>
      <c r="H34" s="108">
        <f t="shared" si="0"/>
        <v>227.98692763819668</v>
      </c>
      <c r="I34" s="78">
        <f t="shared" si="1"/>
        <v>9.3391963700021048</v>
      </c>
      <c r="J34" s="77">
        <f t="shared" si="2"/>
        <v>238.61646725355374</v>
      </c>
      <c r="K34" s="77">
        <f t="shared" si="3"/>
        <v>17.723272367204135</v>
      </c>
      <c r="L34" s="21">
        <f t="shared" si="4"/>
        <v>256.33973962075794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66802.707880000002</v>
      </c>
      <c r="E35" s="79">
        <f>SMYLL!E36</f>
        <v>6.8847378718866326</v>
      </c>
      <c r="F35" s="77">
        <f>SMYLL!H36</f>
        <v>145.37124016488627</v>
      </c>
      <c r="G35" s="77">
        <f>SMYLD2!CJ36+SMYLD2!CK36</f>
        <v>8.4387735719359007</v>
      </c>
      <c r="H35" s="108">
        <f t="shared" si="0"/>
        <v>153.81001373682219</v>
      </c>
      <c r="I35" s="78">
        <f t="shared" si="1"/>
        <v>10.306076041489103</v>
      </c>
      <c r="J35" s="77">
        <f t="shared" si="2"/>
        <v>217.6127956160424</v>
      </c>
      <c r="K35" s="77">
        <f t="shared" si="3"/>
        <v>12.632382488288886</v>
      </c>
      <c r="L35" s="21">
        <f t="shared" si="4"/>
        <v>230.24517810433133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46308.451159999997</v>
      </c>
      <c r="E36" s="79">
        <f>SMYLL!E37</f>
        <v>6.2690941231009294</v>
      </c>
      <c r="F36" s="77">
        <f>SMYLL!H37</f>
        <v>105.72827238609719</v>
      </c>
      <c r="G36" s="77">
        <f>SMYLD2!CJ37+SMYLD2!CK37</f>
        <v>4.319858583376706</v>
      </c>
      <c r="H36" s="108">
        <f t="shared" si="0"/>
        <v>110.04813096947389</v>
      </c>
      <c r="I36" s="78">
        <f t="shared" si="1"/>
        <v>13.537689052567591</v>
      </c>
      <c r="J36" s="77">
        <f t="shared" si="2"/>
        <v>228.31312587155244</v>
      </c>
      <c r="K36" s="77">
        <f t="shared" si="3"/>
        <v>9.3284454028729957</v>
      </c>
      <c r="L36" s="21">
        <f t="shared" si="4"/>
        <v>237.64157127442544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28920.466799999998</v>
      </c>
      <c r="E37" s="79">
        <f>SMYLL!E38</f>
        <v>5.7487373688587668</v>
      </c>
      <c r="F37" s="77">
        <f>SMYLL!H38</f>
        <v>74.101224684589511</v>
      </c>
      <c r="G37" s="77">
        <f>SMYLD2!CJ38+SMYLD2!CK38</f>
        <v>2.8995792463761458</v>
      </c>
      <c r="H37" s="108">
        <f t="shared" si="0"/>
        <v>77.00080393096566</v>
      </c>
      <c r="I37" s="78">
        <f t="shared" si="1"/>
        <v>19.877747508760013</v>
      </c>
      <c r="J37" s="77">
        <f t="shared" si="2"/>
        <v>256.22416538791663</v>
      </c>
      <c r="K37" s="77">
        <f t="shared" si="3"/>
        <v>10.026045798044123</v>
      </c>
      <c r="L37" s="21">
        <f t="shared" si="4"/>
        <v>266.25021118596078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0</v>
      </c>
      <c r="E38" s="79">
        <f>SMYLL!E39</f>
        <v>3.2593780454253505</v>
      </c>
      <c r="F38" s="77">
        <f>SMYLL!H39</f>
        <v>30.361106493137143</v>
      </c>
      <c r="G38" s="77">
        <f>SMYLD2!CJ39+SMYLD2!CK39</f>
        <v>1.3713149041495942</v>
      </c>
      <c r="H38" s="108">
        <f t="shared" si="0"/>
        <v>31.732421397286735</v>
      </c>
      <c r="I38" s="78" t="e">
        <f t="shared" si="1"/>
        <v>#DIV/0!</v>
      </c>
      <c r="J38" s="77" t="e">
        <f t="shared" si="2"/>
        <v>#DIV/0!</v>
      </c>
      <c r="K38" s="77" t="e">
        <f t="shared" si="3"/>
        <v>#DIV/0!</v>
      </c>
      <c r="L38" s="21" t="e">
        <f t="shared" si="4"/>
        <v>#DIV/0!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24243.206119999999</v>
      </c>
      <c r="E39" s="79">
        <f>SMYLL!E40</f>
        <v>1.9335419443182074</v>
      </c>
      <c r="F39" s="77">
        <f>SMYLL!H40</f>
        <v>9.7643868188069476</v>
      </c>
      <c r="G39" s="77">
        <f>SMYLD2!CJ40+SMYLD2!CK40</f>
        <v>0.42788848853883493</v>
      </c>
      <c r="H39" s="108">
        <f t="shared" si="0"/>
        <v>10.192275307345783</v>
      </c>
      <c r="I39" s="78">
        <f t="shared" si="1"/>
        <v>7.9756032875663534</v>
      </c>
      <c r="J39" s="77">
        <f t="shared" si="2"/>
        <v>40.276796602210091</v>
      </c>
      <c r="K39" s="77">
        <f t="shared" si="3"/>
        <v>1.7649830901938268</v>
      </c>
      <c r="L39" s="21">
        <f t="shared" si="4"/>
        <v>42.041779692403914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405070.60139999999</v>
      </c>
      <c r="E40" s="79">
        <f>SMYLL!E41</f>
        <v>0.75572011586262255</v>
      </c>
      <c r="F40" s="77">
        <f>SMYLL!H41</f>
        <v>64.245278489713272</v>
      </c>
      <c r="G40" s="77">
        <f>SMYLD2!CJ41+SMYLD2!CK41</f>
        <v>8.1980054753076459</v>
      </c>
      <c r="H40" s="108">
        <f t="shared" si="0"/>
        <v>72.443283965020925</v>
      </c>
      <c r="I40" s="78">
        <f t="shared" si="1"/>
        <v>0.18656503662588994</v>
      </c>
      <c r="J40" s="77">
        <f t="shared" si="2"/>
        <v>15.860266893640155</v>
      </c>
      <c r="K40" s="77">
        <f t="shared" si="3"/>
        <v>2.0238460769490061</v>
      </c>
      <c r="L40" s="21">
        <f t="shared" si="4"/>
        <v>17.884112970589165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392581.97424000001</v>
      </c>
      <c r="E41" s="79">
        <f>SMYLL!E42</f>
        <v>2.2054530306085489</v>
      </c>
      <c r="F41" s="77">
        <f>SMYLL!H42</f>
        <v>173.70148069072931</v>
      </c>
      <c r="G41" s="77">
        <f>SMYLD2!CJ42+SMYLD2!CK42</f>
        <v>24.389384934760024</v>
      </c>
      <c r="H41" s="108">
        <f t="shared" si="0"/>
        <v>198.09086562548933</v>
      </c>
      <c r="I41" s="78">
        <f t="shared" si="1"/>
        <v>0.56178153234826655</v>
      </c>
      <c r="J41" s="77">
        <f t="shared" si="2"/>
        <v>44.245913487749469</v>
      </c>
      <c r="K41" s="77">
        <f t="shared" si="3"/>
        <v>6.2125585317500809</v>
      </c>
      <c r="L41" s="21">
        <f t="shared" si="4"/>
        <v>50.458472019499546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381676.91940000001</v>
      </c>
      <c r="E42" s="79">
        <f>SMYLL!E43</f>
        <v>2.2625495595234018</v>
      </c>
      <c r="F42" s="77">
        <f>SMYLL!H43</f>
        <v>166.9422192494342</v>
      </c>
      <c r="G42" s="77">
        <f>SMYLD2!CJ43+SMYLD2!CK43</f>
        <v>35.482830442550295</v>
      </c>
      <c r="H42" s="108">
        <f t="shared" si="0"/>
        <v>202.4250496919845</v>
      </c>
      <c r="I42" s="78">
        <f t="shared" si="1"/>
        <v>0.59279182065296288</v>
      </c>
      <c r="J42" s="77">
        <f t="shared" si="2"/>
        <v>43.739144486878871</v>
      </c>
      <c r="K42" s="77">
        <f t="shared" si="3"/>
        <v>9.2965617355981767</v>
      </c>
      <c r="L42" s="21">
        <f t="shared" si="4"/>
        <v>53.035706222477046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357131.54843999998</v>
      </c>
      <c r="E43" s="79">
        <f>SMYLL!E44</f>
        <v>3.0787458504158707</v>
      </c>
      <c r="F43" s="77">
        <f>SMYLL!H44</f>
        <v>211.89468315487227</v>
      </c>
      <c r="G43" s="77">
        <f>SMYLD2!CJ44+SMYLD2!CK44</f>
        <v>84.767875845808476</v>
      </c>
      <c r="H43" s="108">
        <f t="shared" si="0"/>
        <v>296.66255900068074</v>
      </c>
      <c r="I43" s="78">
        <f t="shared" si="1"/>
        <v>0.8620761352124332</v>
      </c>
      <c r="J43" s="77">
        <f t="shared" si="2"/>
        <v>59.332390005995713</v>
      </c>
      <c r="K43" s="77">
        <f t="shared" si="3"/>
        <v>23.735756814564912</v>
      </c>
      <c r="L43" s="21">
        <f t="shared" si="4"/>
        <v>83.068146820560614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349933.49244</v>
      </c>
      <c r="E44" s="79">
        <f>SMYLL!E45</f>
        <v>3.758497000700296</v>
      </c>
      <c r="F44" s="77">
        <f>SMYLL!H45</f>
        <v>240.0739959197314</v>
      </c>
      <c r="G44" s="77">
        <f>SMYLD2!CJ45+SMYLD2!CK45</f>
        <v>109.60428603170257</v>
      </c>
      <c r="H44" s="108">
        <f t="shared" si="0"/>
        <v>349.67828195143397</v>
      </c>
      <c r="I44" s="78">
        <f t="shared" si="1"/>
        <v>1.074060380586386</v>
      </c>
      <c r="J44" s="77">
        <f t="shared" si="2"/>
        <v>68.605606809955404</v>
      </c>
      <c r="K44" s="77">
        <f t="shared" si="3"/>
        <v>31.321462049105072</v>
      </c>
      <c r="L44" s="21">
        <f t="shared" si="4"/>
        <v>99.927068859060469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333737.86644000001</v>
      </c>
      <c r="E45" s="79">
        <f>SMYLL!E46</f>
        <v>2.8149535688719101</v>
      </c>
      <c r="F45" s="77">
        <f>SMYLL!H46</f>
        <v>165.89928858146604</v>
      </c>
      <c r="G45" s="77">
        <f>SMYLD2!CJ46+SMYLD2!CK46</f>
        <v>78.294461297841465</v>
      </c>
      <c r="H45" s="108">
        <f t="shared" si="0"/>
        <v>244.19374987930752</v>
      </c>
      <c r="I45" s="78">
        <f t="shared" si="1"/>
        <v>0.84346244521161862</v>
      </c>
      <c r="J45" s="77">
        <f t="shared" si="2"/>
        <v>49.709459208546754</v>
      </c>
      <c r="K45" s="77">
        <f t="shared" si="3"/>
        <v>23.459867510094895</v>
      </c>
      <c r="L45" s="21">
        <f t="shared" si="4"/>
        <v>73.169326718641656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289937.69568</v>
      </c>
      <c r="E46" s="79">
        <f>SMYLL!E47</f>
        <v>3.5850378524387665</v>
      </c>
      <c r="F46" s="77">
        <f>SMYLL!H47</f>
        <v>193.5741188424312</v>
      </c>
      <c r="G46" s="77">
        <f>SMYLD2!CJ47+SMYLD2!CK47</f>
        <v>50.120181749503573</v>
      </c>
      <c r="H46" s="108">
        <f t="shared" si="0"/>
        <v>243.69430059193479</v>
      </c>
      <c r="I46" s="78">
        <f t="shared" si="1"/>
        <v>1.2364855987527472</v>
      </c>
      <c r="J46" s="77">
        <f t="shared" si="2"/>
        <v>66.764039904654595</v>
      </c>
      <c r="K46" s="77">
        <f t="shared" si="3"/>
        <v>17.286535175067574</v>
      </c>
      <c r="L46" s="21">
        <f t="shared" si="4"/>
        <v>84.050575079722179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239263.38144</v>
      </c>
      <c r="E47" s="79">
        <f>SMYLL!E48</f>
        <v>2.6651636235462313</v>
      </c>
      <c r="F47" s="77">
        <f>SMYLL!H48</f>
        <v>130.8328822798845</v>
      </c>
      <c r="G47" s="77">
        <f>SMYLD2!CJ48+SMYLD2!CK48</f>
        <v>35.59557828206578</v>
      </c>
      <c r="H47" s="108">
        <f t="shared" si="0"/>
        <v>166.42846056195029</v>
      </c>
      <c r="I47" s="78">
        <f t="shared" si="1"/>
        <v>1.1139036853470925</v>
      </c>
      <c r="J47" s="77">
        <f t="shared" si="2"/>
        <v>54.681531913688772</v>
      </c>
      <c r="K47" s="77">
        <f t="shared" si="3"/>
        <v>14.877152562099049</v>
      </c>
      <c r="L47" s="21">
        <f t="shared" si="4"/>
        <v>69.558684475787828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202445.32500000001</v>
      </c>
      <c r="E48" s="79">
        <f>SMYLL!E49</f>
        <v>2.2422112040403417</v>
      </c>
      <c r="F48" s="77">
        <f>SMYLL!H49</f>
        <v>99.161790498684113</v>
      </c>
      <c r="G48" s="77">
        <f>SMYLD2!CJ49+SMYLD2!CK49</f>
        <v>23.172894880477696</v>
      </c>
      <c r="H48" s="108">
        <f t="shared" si="0"/>
        <v>122.33468537916181</v>
      </c>
      <c r="I48" s="78">
        <f t="shared" si="1"/>
        <v>1.1075638343539627</v>
      </c>
      <c r="J48" s="77">
        <f t="shared" si="2"/>
        <v>48.982010574303999</v>
      </c>
      <c r="K48" s="77">
        <f t="shared" si="3"/>
        <v>11.446495433015158</v>
      </c>
      <c r="L48" s="21">
        <f t="shared" si="4"/>
        <v>60.428506007319164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172717.35372000001</v>
      </c>
      <c r="E49" s="79">
        <f>SMYLL!E50</f>
        <v>4.0856933394110495</v>
      </c>
      <c r="F49" s="77">
        <f>SMYLL!H50</f>
        <v>161.07845990628061</v>
      </c>
      <c r="G49" s="77">
        <f>SMYLD2!CJ50+SMYLD2!CK50</f>
        <v>18.842495972363658</v>
      </c>
      <c r="H49" s="108">
        <f t="shared" si="0"/>
        <v>179.92095587864426</v>
      </c>
      <c r="I49" s="78">
        <f t="shared" si="1"/>
        <v>2.36553724997116</v>
      </c>
      <c r="J49" s="77">
        <f t="shared" si="2"/>
        <v>93.261306080112988</v>
      </c>
      <c r="K49" s="77">
        <f t="shared" si="3"/>
        <v>10.909439941344914</v>
      </c>
      <c r="L49" s="21">
        <f t="shared" si="4"/>
        <v>104.17074602145789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138922.48079999999</v>
      </c>
      <c r="E50" s="79">
        <f>SMYLL!E51</f>
        <v>4.1423519106113309</v>
      </c>
      <c r="F50" s="77">
        <f>SMYLL!H51</f>
        <v>143.8224583364254</v>
      </c>
      <c r="G50" s="77">
        <f>SMYLD2!CJ51+SMYLD2!CK51</f>
        <v>11.472380307710058</v>
      </c>
      <c r="H50" s="108">
        <f t="shared" si="0"/>
        <v>155.29483864413547</v>
      </c>
      <c r="I50" s="78">
        <f t="shared" si="1"/>
        <v>2.9817721989681969</v>
      </c>
      <c r="J50" s="77">
        <f t="shared" si="2"/>
        <v>103.52713074817579</v>
      </c>
      <c r="K50" s="77">
        <f t="shared" si="3"/>
        <v>8.2581164989605185</v>
      </c>
      <c r="L50" s="21">
        <f t="shared" si="4"/>
        <v>111.78524724713631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115204.88628000001</v>
      </c>
      <c r="E51" s="79">
        <f>SMYLL!E52</f>
        <v>3.9515601440112449</v>
      </c>
      <c r="F51" s="77">
        <f>SMYLL!H52</f>
        <v>118.92220253401841</v>
      </c>
      <c r="G51" s="77">
        <f>SMYLD2!CJ52+SMYLD2!CK52</f>
        <v>8.5149191343336188</v>
      </c>
      <c r="H51" s="108">
        <f t="shared" si="0"/>
        <v>127.43712166835203</v>
      </c>
      <c r="I51" s="78">
        <f t="shared" si="1"/>
        <v>3.4300282493289092</v>
      </c>
      <c r="J51" s="77">
        <f t="shared" si="2"/>
        <v>103.22670016355352</v>
      </c>
      <c r="K51" s="77">
        <f t="shared" si="3"/>
        <v>7.391109361141603</v>
      </c>
      <c r="L51" s="21">
        <f t="shared" si="4"/>
        <v>110.61780952469513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88248.166559999998</v>
      </c>
      <c r="E52" s="79">
        <f>SMYLL!E53</f>
        <v>3.6578339554931518</v>
      </c>
      <c r="F52" s="77">
        <f>SMYLL!H53</f>
        <v>93.457657562850031</v>
      </c>
      <c r="G52" s="77">
        <f>SMYLD2!CJ53+SMYLD2!CK53</f>
        <v>4.660715498180326</v>
      </c>
      <c r="H52" s="108">
        <f t="shared" si="0"/>
        <v>98.118373061030354</v>
      </c>
      <c r="I52" s="78">
        <f t="shared" si="1"/>
        <v>4.1449404538123611</v>
      </c>
      <c r="J52" s="77">
        <f t="shared" si="2"/>
        <v>105.90322859490581</v>
      </c>
      <c r="K52" s="77">
        <f t="shared" si="3"/>
        <v>5.2813737439083246</v>
      </c>
      <c r="L52" s="21">
        <f t="shared" si="4"/>
        <v>111.18460233881414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60427.680119999997</v>
      </c>
      <c r="E53" s="79">
        <f>SMYLL!E54</f>
        <v>2.7021853582278266</v>
      </c>
      <c r="F53" s="77">
        <f>SMYLL!H54</f>
        <v>57.056643838980563</v>
      </c>
      <c r="G53" s="77">
        <f>SMYLD2!CJ54+SMYLD2!CK54</f>
        <v>2.4316133865337082</v>
      </c>
      <c r="H53" s="108">
        <f t="shared" si="0"/>
        <v>59.488257225514268</v>
      </c>
      <c r="I53" s="78">
        <f t="shared" si="1"/>
        <v>4.4717674960576108</v>
      </c>
      <c r="J53" s="77">
        <f t="shared" si="2"/>
        <v>94.421370679256455</v>
      </c>
      <c r="K53" s="77">
        <f t="shared" si="3"/>
        <v>4.0240058557682525</v>
      </c>
      <c r="L53" s="21">
        <f t="shared" si="4"/>
        <v>98.445376535024707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34298.736839999998</v>
      </c>
      <c r="E54" s="79">
        <f>SMYLL!E55</f>
        <v>1.7808685827758595</v>
      </c>
      <c r="F54" s="77">
        <f>SMYLL!H55</f>
        <v>30.034348648514875</v>
      </c>
      <c r="G54" s="77">
        <f>SMYLD2!CJ55+SMYLD2!CK55</f>
        <v>0.62206664030981296</v>
      </c>
      <c r="H54" s="108">
        <f t="shared" si="0"/>
        <v>30.656415288824689</v>
      </c>
      <c r="I54" s="78">
        <f t="shared" si="1"/>
        <v>5.1922278977311151</v>
      </c>
      <c r="J54" s="77">
        <f t="shared" si="2"/>
        <v>87.566923495235272</v>
      </c>
      <c r="K54" s="77">
        <f t="shared" si="3"/>
        <v>1.8136721571167138</v>
      </c>
      <c r="L54" s="21">
        <f t="shared" si="4"/>
        <v>89.380595652352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21306.245760000002</v>
      </c>
      <c r="E55" s="79">
        <f>SMYLL!E56</f>
        <v>0.20245610828294092</v>
      </c>
      <c r="F55" s="77">
        <f>SMYLL!H56</f>
        <v>2.6096592357671087</v>
      </c>
      <c r="G55" s="77">
        <f>SMYLD2!CJ56+SMYLD2!CK56</f>
        <v>0.20418207906907915</v>
      </c>
      <c r="H55" s="108">
        <f t="shared" si="0"/>
        <v>2.8138413148361878</v>
      </c>
      <c r="I55" s="78">
        <f t="shared" si="1"/>
        <v>0.95021952981988367</v>
      </c>
      <c r="J55" s="77">
        <f t="shared" si="2"/>
        <v>12.248329739378301</v>
      </c>
      <c r="K55" s="77">
        <f t="shared" si="3"/>
        <v>0.95832030367549437</v>
      </c>
      <c r="L55" s="21">
        <f t="shared" si="4"/>
        <v>13.206650043053797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0</v>
      </c>
      <c r="E56" s="79">
        <f>SMYLL!E57</f>
        <v>0.14933411465913199</v>
      </c>
      <c r="F56" s="77">
        <f>SMYLL!H57</f>
        <v>1.3910472780498147</v>
      </c>
      <c r="G56" s="77">
        <f>SMYLD2!CJ57+SMYLD2!CK57</f>
        <v>7.0057922458992117E-2</v>
      </c>
      <c r="H56" s="108">
        <f t="shared" si="0"/>
        <v>1.4611052005088068</v>
      </c>
      <c r="I56" s="78" t="e">
        <f t="shared" si="1"/>
        <v>#DIV/0!</v>
      </c>
      <c r="J56" s="77" t="e">
        <f t="shared" si="2"/>
        <v>#DIV/0!</v>
      </c>
      <c r="K56" s="77" t="e">
        <f t="shared" si="3"/>
        <v>#DIV/0!</v>
      </c>
      <c r="L56" s="21" t="e">
        <f t="shared" si="4"/>
        <v>#DIV/0!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16195.626</v>
      </c>
      <c r="E57" s="79">
        <f>SMYLL!E58</f>
        <v>0.20499823653922508</v>
      </c>
      <c r="F57" s="77">
        <f>SMYLL!H58</f>
        <v>1.0352410945230865</v>
      </c>
      <c r="G57" s="77">
        <f>SMYLD2!CJ58+SMYLD2!CK58</f>
        <v>2.489416039719048E-2</v>
      </c>
      <c r="H57" s="108">
        <f t="shared" si="0"/>
        <v>1.0601352549202769</v>
      </c>
      <c r="I57" s="78">
        <f t="shared" si="1"/>
        <v>1.2657629692067789</v>
      </c>
      <c r="J57" s="77">
        <f t="shared" si="2"/>
        <v>6.3921029944942322</v>
      </c>
      <c r="K57" s="77">
        <f t="shared" si="3"/>
        <v>0.15370915824550702</v>
      </c>
      <c r="L57" s="21">
        <f t="shared" si="4"/>
        <v>6.5458121527397388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389212.35628000001</v>
      </c>
      <c r="E58" s="79">
        <f>SMYLL!E59</f>
        <v>0.37656119904127211</v>
      </c>
      <c r="F58" s="77">
        <f>SMYLL!H59</f>
        <v>32.012220652896623</v>
      </c>
      <c r="G58" s="77">
        <f>SMYLD2!CJ59+SMYLD2!CK59</f>
        <v>7.013571529122574</v>
      </c>
      <c r="H58" s="108">
        <f t="shared" si="0"/>
        <v>39.025792182019195</v>
      </c>
      <c r="I58" s="78">
        <f t="shared" si="1"/>
        <v>9.6749548919863523E-2</v>
      </c>
      <c r="J58" s="77">
        <f t="shared" si="2"/>
        <v>8.2248726527754368</v>
      </c>
      <c r="K58" s="77">
        <f t="shared" si="3"/>
        <v>1.8019909738109647</v>
      </c>
      <c r="L58" s="21">
        <f t="shared" si="4"/>
        <v>10.026863626586401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378251.14231999998</v>
      </c>
      <c r="E59" s="79">
        <f>SMYLL!E60</f>
        <v>0.65123265359765226</v>
      </c>
      <c r="F59" s="77">
        <f>SMYLL!H60</f>
        <v>51.291083797351092</v>
      </c>
      <c r="G59" s="77">
        <f>SMYLD2!CJ60+SMYLD2!CK60</f>
        <v>15.91356282103972</v>
      </c>
      <c r="H59" s="108">
        <f t="shared" si="0"/>
        <v>67.204646618390811</v>
      </c>
      <c r="I59" s="78">
        <f t="shared" si="1"/>
        <v>0.17216938185654182</v>
      </c>
      <c r="J59" s="77">
        <f t="shared" si="2"/>
        <v>13.560060515021235</v>
      </c>
      <c r="K59" s="77">
        <f t="shared" si="3"/>
        <v>4.2071420388670937</v>
      </c>
      <c r="L59" s="21">
        <f t="shared" si="4"/>
        <v>17.767202553888328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369146.55092000001</v>
      </c>
      <c r="E60" s="79">
        <f>SMYLL!E61</f>
        <v>0.51406067513218956</v>
      </c>
      <c r="F60" s="77">
        <f>SMYLL!H61</f>
        <v>37.929966914628608</v>
      </c>
      <c r="G60" s="77">
        <f>SMYLD2!CJ61+SMYLD2!CK61</f>
        <v>31.801001772377393</v>
      </c>
      <c r="H60" s="108">
        <f t="shared" si="0"/>
        <v>69.730968687005998</v>
      </c>
      <c r="I60" s="78">
        <f t="shared" si="1"/>
        <v>0.13925652937865179</v>
      </c>
      <c r="J60" s="77">
        <f t="shared" si="2"/>
        <v>10.275043020203823</v>
      </c>
      <c r="K60" s="77">
        <f t="shared" si="3"/>
        <v>8.6147362593858237</v>
      </c>
      <c r="L60" s="21">
        <f t="shared" si="4"/>
        <v>18.889779279589646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348188.13855999999</v>
      </c>
      <c r="E61" s="79">
        <f>SMYLL!E62</f>
        <v>0.77159870852869938</v>
      </c>
      <c r="F61" s="77">
        <f>SMYLL!H62</f>
        <v>53.105281114487724</v>
      </c>
      <c r="G61" s="77">
        <f>SMYLD2!CJ62+SMYLD2!CK62</f>
        <v>53.063592709581144</v>
      </c>
      <c r="H61" s="108">
        <f t="shared" si="0"/>
        <v>106.16887382406887</v>
      </c>
      <c r="I61" s="78">
        <f t="shared" si="1"/>
        <v>0.22160396150190423</v>
      </c>
      <c r="J61" s="77">
        <f t="shared" si="2"/>
        <v>15.251892650368555</v>
      </c>
      <c r="K61" s="77">
        <f t="shared" si="3"/>
        <v>15.239919696585872</v>
      </c>
      <c r="L61" s="21">
        <f t="shared" si="4"/>
        <v>30.491812346954426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344546.30200000003</v>
      </c>
      <c r="E62" s="79">
        <f>SMYLL!E63</f>
        <v>0.80230701899792634</v>
      </c>
      <c r="F62" s="77">
        <f>SMYLL!H63</f>
        <v>51.247360838492547</v>
      </c>
      <c r="G62" s="77">
        <f>SMYLD2!CJ63+SMYLD2!CK63</f>
        <v>47.313713660832164</v>
      </c>
      <c r="H62" s="108">
        <f t="shared" si="0"/>
        <v>98.561074499324718</v>
      </c>
      <c r="I62" s="78">
        <f t="shared" si="1"/>
        <v>0.23285898421801268</v>
      </c>
      <c r="J62" s="77">
        <f t="shared" si="2"/>
        <v>14.87386761692556</v>
      </c>
      <c r="K62" s="77">
        <f t="shared" si="3"/>
        <v>13.73217863207023</v>
      </c>
      <c r="L62" s="21">
        <f t="shared" si="4"/>
        <v>28.606046248995789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330121.77288</v>
      </c>
      <c r="E63" s="79">
        <f>SMYLL!E64</f>
        <v>0.68704944930858425</v>
      </c>
      <c r="F63" s="77">
        <f>SMYLL!H64</f>
        <v>40.491259295001413</v>
      </c>
      <c r="G63" s="77">
        <f>SMYLD2!CJ64+SMYLD2!CK64</f>
        <v>30.858648771330444</v>
      </c>
      <c r="H63" s="108">
        <f t="shared" si="0"/>
        <v>71.349908066331864</v>
      </c>
      <c r="I63" s="78">
        <f t="shared" si="1"/>
        <v>0.20812000472272038</v>
      </c>
      <c r="J63" s="77">
        <f t="shared" si="2"/>
        <v>12.265552478333525</v>
      </c>
      <c r="K63" s="77">
        <f t="shared" si="3"/>
        <v>9.3476563215197661</v>
      </c>
      <c r="L63" s="21">
        <f t="shared" si="4"/>
        <v>21.613208799853293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285170.08435999998</v>
      </c>
      <c r="E64" s="79">
        <f>SMYLL!E65</f>
        <v>0.9451660681088504</v>
      </c>
      <c r="F64" s="77">
        <f>SMYLL!H65</f>
        <v>51.03424184753738</v>
      </c>
      <c r="G64" s="77">
        <f>SMYLD2!CJ65+SMYLD2!CK65</f>
        <v>29.342925252327415</v>
      </c>
      <c r="H64" s="108">
        <f t="shared" si="0"/>
        <v>80.377167099864792</v>
      </c>
      <c r="I64" s="78">
        <f t="shared" si="1"/>
        <v>0.33143941806871602</v>
      </c>
      <c r="J64" s="77">
        <f t="shared" si="2"/>
        <v>17.896071378620324</v>
      </c>
      <c r="K64" s="77">
        <f t="shared" si="3"/>
        <v>10.289622531122436</v>
      </c>
      <c r="L64" s="21">
        <f t="shared" si="4"/>
        <v>28.185693909742756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240611.14292000001</v>
      </c>
      <c r="E65" s="79">
        <f>SMYLL!E66</f>
        <v>0.75135921438853515</v>
      </c>
      <c r="F65" s="77">
        <f>SMYLL!H66</f>
        <v>36.884223834333191</v>
      </c>
      <c r="G65" s="77">
        <f>SMYLD2!CJ66+SMYLD2!CK66</f>
        <v>21.155862822537337</v>
      </c>
      <c r="H65" s="108">
        <f t="shared" si="0"/>
        <v>58.040086656870528</v>
      </c>
      <c r="I65" s="78">
        <f t="shared" si="1"/>
        <v>0.31227116303518498</v>
      </c>
      <c r="J65" s="77">
        <f t="shared" si="2"/>
        <v>15.329391393397231</v>
      </c>
      <c r="K65" s="77">
        <f t="shared" si="3"/>
        <v>8.7925532316561839</v>
      </c>
      <c r="L65" s="21">
        <f t="shared" si="4"/>
        <v>24.121944625053413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202514.67616</v>
      </c>
      <c r="E66" s="79">
        <f>SMYLL!E67</f>
        <v>0.85323667600718667</v>
      </c>
      <c r="F66" s="77">
        <f>SMYLL!H67</f>
        <v>37.734391996417834</v>
      </c>
      <c r="G66" s="77">
        <f>SMYLD2!CJ67+SMYLD2!CK67</f>
        <v>11.815666670408408</v>
      </c>
      <c r="H66" s="108">
        <f t="shared" si="0"/>
        <v>49.550058666826246</v>
      </c>
      <c r="I66" s="78">
        <f t="shared" si="1"/>
        <v>0.42132090976610165</v>
      </c>
      <c r="J66" s="77">
        <f t="shared" si="2"/>
        <v>18.632917234405848</v>
      </c>
      <c r="K66" s="77">
        <f t="shared" si="3"/>
        <v>5.8344742684590667</v>
      </c>
      <c r="L66" s="21">
        <f t="shared" si="4"/>
        <v>24.467391502864917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172023.22104</v>
      </c>
      <c r="E67" s="79">
        <f>SMYLL!E68</f>
        <v>0.84083269383527925</v>
      </c>
      <c r="F67" s="77">
        <f>SMYLL!H68</f>
        <v>33.149828954455884</v>
      </c>
      <c r="G67" s="77">
        <f>SMYLD2!CJ68+SMYLD2!CK68</f>
        <v>6.9490117225818508</v>
      </c>
      <c r="H67" s="108">
        <f t="shared" si="0"/>
        <v>40.098840677037735</v>
      </c>
      <c r="I67" s="78">
        <f t="shared" si="1"/>
        <v>0.4887902277098759</v>
      </c>
      <c r="J67" s="77">
        <f t="shared" si="2"/>
        <v>19.27055472746186</v>
      </c>
      <c r="K67" s="77">
        <f t="shared" si="3"/>
        <v>4.0395777271058186</v>
      </c>
      <c r="L67" s="21">
        <f t="shared" si="4"/>
        <v>23.310132454567679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140674.86319999999</v>
      </c>
      <c r="E68" s="79">
        <f>SMYLL!E69</f>
        <v>0.88557525776310908</v>
      </c>
      <c r="F68" s="77">
        <f>SMYLL!H69</f>
        <v>30.747172949535145</v>
      </c>
      <c r="G68" s="77">
        <f>SMYLD2!CJ69+SMYLD2!CK69</f>
        <v>4.2432536408669614</v>
      </c>
      <c r="H68" s="108">
        <f t="shared" ref="H68:H131" si="5">F68+G68</f>
        <v>34.990426590402109</v>
      </c>
      <c r="I68" s="78">
        <f t="shared" ref="I68:I131" si="6">100000*E68/$D68</f>
        <v>0.62951918887176794</v>
      </c>
      <c r="J68" s="77">
        <f t="shared" ref="J68:J131" si="7">100000*F68/$D68</f>
        <v>21.856906237627779</v>
      </c>
      <c r="K68" s="77">
        <f t="shared" ref="K68:K131" si="8">100000*G68/$D68</f>
        <v>3.0163552637220277</v>
      </c>
      <c r="L68" s="21">
        <f t="shared" ref="L68:L131" si="9">100000*H68/$D68</f>
        <v>24.873261501349809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114717.85163999999</v>
      </c>
      <c r="E69" s="79">
        <f>SMYLL!E70</f>
        <v>0.88254352709346751</v>
      </c>
      <c r="F69" s="77">
        <f>SMYLL!H70</f>
        <v>26.560147447877902</v>
      </c>
      <c r="G69" s="77">
        <f>SMYLD2!CJ70+SMYLD2!CK70</f>
        <v>2.8716573632214435</v>
      </c>
      <c r="H69" s="108">
        <f t="shared" si="5"/>
        <v>29.431804811099347</v>
      </c>
      <c r="I69" s="78">
        <f t="shared" si="6"/>
        <v>0.76931664468665917</v>
      </c>
      <c r="J69" s="77">
        <f t="shared" si="7"/>
        <v>23.152584421845006</v>
      </c>
      <c r="K69" s="77">
        <f t="shared" si="8"/>
        <v>2.5032349561715028</v>
      </c>
      <c r="L69" s="21">
        <f t="shared" si="9"/>
        <v>25.65581937801651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88939.361480000007</v>
      </c>
      <c r="E70" s="79">
        <f>SMYLL!E71</f>
        <v>0.76084622956327352</v>
      </c>
      <c r="F70" s="77">
        <f>SMYLL!H71</f>
        <v>19.439621165341638</v>
      </c>
      <c r="G70" s="77">
        <f>SMYLD2!CJ71+SMYLD2!CK71</f>
        <v>1.6805949638950182</v>
      </c>
      <c r="H70" s="108">
        <f t="shared" si="5"/>
        <v>21.120216129236656</v>
      </c>
      <c r="I70" s="78">
        <f t="shared" si="6"/>
        <v>0.85546626027258665</v>
      </c>
      <c r="J70" s="77">
        <f t="shared" si="7"/>
        <v>21.857162949964586</v>
      </c>
      <c r="K70" s="77">
        <f t="shared" si="8"/>
        <v>1.8895963900898223</v>
      </c>
      <c r="L70" s="21">
        <f t="shared" si="9"/>
        <v>23.746759340054407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66802.707880000002</v>
      </c>
      <c r="E71" s="79">
        <f>SMYLL!E72</f>
        <v>0.74214264932806095</v>
      </c>
      <c r="F71" s="77">
        <f>SMYLL!H72</f>
        <v>15.670342040562009</v>
      </c>
      <c r="G71" s="77">
        <f>SMYLD2!CJ72+SMYLD2!CK72</f>
        <v>1.0302505274497431</v>
      </c>
      <c r="H71" s="108">
        <f t="shared" si="5"/>
        <v>16.70059256801175</v>
      </c>
      <c r="I71" s="78">
        <f t="shared" si="6"/>
        <v>1.1109469554156357</v>
      </c>
      <c r="J71" s="77">
        <f t="shared" si="7"/>
        <v>23.457644963601147</v>
      </c>
      <c r="K71" s="77">
        <f t="shared" si="8"/>
        <v>1.5422286912387106</v>
      </c>
      <c r="L71" s="21">
        <f t="shared" si="9"/>
        <v>24.999873654839856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46308.451159999997</v>
      </c>
      <c r="E72" s="79">
        <f>SMYLL!E73</f>
        <v>0.51861166166988559</v>
      </c>
      <c r="F72" s="77">
        <f>SMYLL!H73</f>
        <v>8.7463856740626209</v>
      </c>
      <c r="G72" s="77">
        <f>SMYLD2!CJ73+SMYLD2!CK73</f>
        <v>0.4144346502530567</v>
      </c>
      <c r="H72" s="108">
        <f t="shared" si="5"/>
        <v>9.1608203243156776</v>
      </c>
      <c r="I72" s="78">
        <f t="shared" si="6"/>
        <v>1.1199071631180972</v>
      </c>
      <c r="J72" s="77">
        <f t="shared" si="7"/>
        <v>18.887234305986709</v>
      </c>
      <c r="K72" s="77">
        <f t="shared" si="8"/>
        <v>0.89494388145512904</v>
      </c>
      <c r="L72" s="21">
        <f t="shared" si="9"/>
        <v>19.78217818744184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28920.466799999998</v>
      </c>
      <c r="E73" s="79">
        <f>SMYLL!E74</f>
        <v>9.3576537961449158E-2</v>
      </c>
      <c r="F73" s="77">
        <f>SMYLL!H74</f>
        <v>1.2062015743230796</v>
      </c>
      <c r="G73" s="77">
        <f>SMYLD2!CJ74+SMYLD2!CK74</f>
        <v>0.22086508931493401</v>
      </c>
      <c r="H73" s="108">
        <f t="shared" si="5"/>
        <v>1.4270666636380136</v>
      </c>
      <c r="I73" s="78">
        <f t="shared" si="6"/>
        <v>0.3235651022114524</v>
      </c>
      <c r="J73" s="77">
        <f t="shared" si="7"/>
        <v>4.1707541675056214</v>
      </c>
      <c r="K73" s="77">
        <f t="shared" si="8"/>
        <v>0.76369821705275531</v>
      </c>
      <c r="L73" s="21">
        <f t="shared" si="9"/>
        <v>4.9344523845583774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0</v>
      </c>
      <c r="E74" s="79">
        <f>SMYLL!E75</f>
        <v>8.7302367960978774E-2</v>
      </c>
      <c r="F74" s="77">
        <f>SMYLL!H75</f>
        <v>0.81322155755651737</v>
      </c>
      <c r="G74" s="77">
        <f>SMYLD2!CJ75+SMYLD2!CK75</f>
        <v>8.6788423051463892E-2</v>
      </c>
      <c r="H74" s="108">
        <f t="shared" si="5"/>
        <v>0.90000998060798132</v>
      </c>
      <c r="I74" s="78" t="e">
        <f t="shared" si="6"/>
        <v>#DIV/0!</v>
      </c>
      <c r="J74" s="77" t="e">
        <f t="shared" si="7"/>
        <v>#DIV/0!</v>
      </c>
      <c r="K74" s="77" t="e">
        <f t="shared" si="8"/>
        <v>#DIV/0!</v>
      </c>
      <c r="L74" s="21" t="e">
        <f t="shared" si="9"/>
        <v>#DIV/0!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24243.206119999999</v>
      </c>
      <c r="E75" s="79">
        <f>SMYLL!E76</f>
        <v>0.14403048786489811</v>
      </c>
      <c r="F75" s="77">
        <f>SMYLL!H76</f>
        <v>0.72735396371773542</v>
      </c>
      <c r="G75" s="77">
        <f>SMYLD2!CJ76+SMYLD2!CK76</f>
        <v>2.2853073250582293E-2</v>
      </c>
      <c r="H75" s="108">
        <f t="shared" si="5"/>
        <v>0.7502070369683177</v>
      </c>
      <c r="I75" s="78">
        <f t="shared" si="6"/>
        <v>0.59410660104925972</v>
      </c>
      <c r="J75" s="77">
        <f t="shared" si="7"/>
        <v>3.0002383352987616</v>
      </c>
      <c r="K75" s="77">
        <f t="shared" si="8"/>
        <v>9.4265886852849534E-2</v>
      </c>
      <c r="L75" s="21">
        <f t="shared" si="9"/>
        <v>3.094504222151611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405070.60139999999</v>
      </c>
      <c r="E76" s="79">
        <f>SMYLL!E77</f>
        <v>1.9698034748127249</v>
      </c>
      <c r="F76" s="77">
        <f>SMYLL!H77</f>
        <v>167.45693300077937</v>
      </c>
      <c r="G76" s="77">
        <f>SMYLD2!CJ77+SMYLD2!CK77</f>
        <v>119.81436221308871</v>
      </c>
      <c r="H76" s="108">
        <f t="shared" si="5"/>
        <v>287.27129521386809</v>
      </c>
      <c r="I76" s="78">
        <f t="shared" si="6"/>
        <v>0.48628645673241022</v>
      </c>
      <c r="J76" s="77">
        <f t="shared" si="7"/>
        <v>41.340184259735665</v>
      </c>
      <c r="K76" s="77">
        <f t="shared" si="8"/>
        <v>29.57863685959628</v>
      </c>
      <c r="L76" s="21">
        <f t="shared" si="9"/>
        <v>70.918821119331938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392581.97424000001</v>
      </c>
      <c r="E77" s="79">
        <f>SMYLL!E78</f>
        <v>4.1593397620960291</v>
      </c>
      <c r="F77" s="77">
        <f>SMYLL!H78</f>
        <v>327.58959966268327</v>
      </c>
      <c r="G77" s="77">
        <f>SMYLD2!CJ78+SMYLD2!CK78</f>
        <v>210.43236101689297</v>
      </c>
      <c r="H77" s="108">
        <f t="shared" si="5"/>
        <v>538.0219606795763</v>
      </c>
      <c r="I77" s="78">
        <f t="shared" si="6"/>
        <v>1.0594831232758715</v>
      </c>
      <c r="J77" s="77">
        <f t="shared" si="7"/>
        <v>83.444890789207633</v>
      </c>
      <c r="K77" s="77">
        <f t="shared" si="8"/>
        <v>53.602145494394968</v>
      </c>
      <c r="L77" s="21">
        <f t="shared" si="9"/>
        <v>137.04703628360264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381676.91940000001</v>
      </c>
      <c r="E78" s="79">
        <f>SMYLL!E79</f>
        <v>5.8860072454333263</v>
      </c>
      <c r="F78" s="77">
        <f>SMYLL!H79</f>
        <v>434.29904460429799</v>
      </c>
      <c r="G78" s="77">
        <f>SMYLD2!CJ79+SMYLD2!CK79</f>
        <v>294.86383701042081</v>
      </c>
      <c r="H78" s="108">
        <f t="shared" si="5"/>
        <v>729.1628816147188</v>
      </c>
      <c r="I78" s="78">
        <f t="shared" si="6"/>
        <v>1.5421438777818133</v>
      </c>
      <c r="J78" s="77">
        <f t="shared" si="7"/>
        <v>113.78708602213111</v>
      </c>
      <c r="K78" s="77">
        <f t="shared" si="8"/>
        <v>77.254825225992121</v>
      </c>
      <c r="L78" s="21">
        <f t="shared" si="9"/>
        <v>191.0419112481232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357131.54843999998</v>
      </c>
      <c r="E79" s="79">
        <f>SMYLL!E80</f>
        <v>38.659746812702423</v>
      </c>
      <c r="F79" s="77">
        <f>SMYLL!H80</f>
        <v>2660.7570743842439</v>
      </c>
      <c r="G79" s="77">
        <f>SMYLD2!CJ80+SMYLD2!CK80</f>
        <v>1482.4825359823899</v>
      </c>
      <c r="H79" s="108">
        <f t="shared" si="5"/>
        <v>4143.2396103666342</v>
      </c>
      <c r="I79" s="78">
        <f t="shared" si="6"/>
        <v>10.825071876616207</v>
      </c>
      <c r="J79" s="77">
        <f t="shared" si="7"/>
        <v>745.03557190811023</v>
      </c>
      <c r="K79" s="77">
        <f t="shared" si="8"/>
        <v>415.10825421559048</v>
      </c>
      <c r="L79" s="21">
        <f t="shared" si="9"/>
        <v>1160.1438261237008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349933.49244</v>
      </c>
      <c r="E80" s="79">
        <f>SMYLL!E81</f>
        <v>55.791660546646057</v>
      </c>
      <c r="F80" s="77">
        <f>SMYLL!H81</f>
        <v>3563.692317417017</v>
      </c>
      <c r="G80" s="77">
        <f>SMYLD2!CJ81+SMYLD2!CK81</f>
        <v>2928.1076449494485</v>
      </c>
      <c r="H80" s="108">
        <f t="shared" si="5"/>
        <v>6491.7999623664655</v>
      </c>
      <c r="I80" s="78">
        <f t="shared" si="6"/>
        <v>15.943504052048448</v>
      </c>
      <c r="J80" s="77">
        <f t="shared" si="7"/>
        <v>1018.3913213245949</v>
      </c>
      <c r="K80" s="77">
        <f t="shared" si="8"/>
        <v>836.76118697083712</v>
      </c>
      <c r="L80" s="21">
        <f t="shared" si="9"/>
        <v>1855.1525082954317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333737.86644000001</v>
      </c>
      <c r="E81" s="79">
        <f>SMYLL!E82</f>
        <v>39.41974461697572</v>
      </c>
      <c r="F81" s="77">
        <f>SMYLL!H82</f>
        <v>2323.2026490014641</v>
      </c>
      <c r="G81" s="77">
        <f>SMYLD2!CJ82+SMYLD2!CK82</f>
        <v>2142.1278560167871</v>
      </c>
      <c r="H81" s="108">
        <f t="shared" si="5"/>
        <v>4465.3305050182516</v>
      </c>
      <c r="I81" s="78">
        <f t="shared" si="6"/>
        <v>11.811588848897573</v>
      </c>
      <c r="J81" s="77">
        <f t="shared" si="7"/>
        <v>696.11598880977863</v>
      </c>
      <c r="K81" s="77">
        <f t="shared" si="8"/>
        <v>641.85939667769242</v>
      </c>
      <c r="L81" s="21">
        <f t="shared" si="9"/>
        <v>1337.9753854874712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289937.69568</v>
      </c>
      <c r="E82" s="79">
        <f>SMYLL!E83</f>
        <v>24.011168267358396</v>
      </c>
      <c r="F82" s="77">
        <f>SMYLL!H83</f>
        <v>1296.4830305960168</v>
      </c>
      <c r="G82" s="77">
        <f>SMYLD2!CJ83+SMYLD2!CK83</f>
        <v>1226.8397290033238</v>
      </c>
      <c r="H82" s="108">
        <f t="shared" si="5"/>
        <v>2523.3227595993403</v>
      </c>
      <c r="I82" s="78">
        <f t="shared" si="6"/>
        <v>8.2814924120315734</v>
      </c>
      <c r="J82" s="77">
        <f t="shared" si="7"/>
        <v>447.15918278764491</v>
      </c>
      <c r="K82" s="77">
        <f t="shared" si="8"/>
        <v>423.1390906677305</v>
      </c>
      <c r="L82" s="21">
        <f t="shared" si="9"/>
        <v>870.29827345537524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239263.38144</v>
      </c>
      <c r="E83" s="79">
        <f>SMYLL!E84</f>
        <v>17.73717247515366</v>
      </c>
      <c r="F83" s="77">
        <f>SMYLL!H84</f>
        <v>870.71779680529323</v>
      </c>
      <c r="G83" s="77">
        <f>SMYLD2!CJ84+SMYLD2!CK84</f>
        <v>861.38140764010313</v>
      </c>
      <c r="H83" s="108">
        <f t="shared" si="5"/>
        <v>1732.0992044453965</v>
      </c>
      <c r="I83" s="78">
        <f t="shared" si="6"/>
        <v>7.4132415785495382</v>
      </c>
      <c r="J83" s="77">
        <f t="shared" si="7"/>
        <v>363.91602909099691</v>
      </c>
      <c r="K83" s="77">
        <f t="shared" si="8"/>
        <v>360.01389032283299</v>
      </c>
      <c r="L83" s="21">
        <f t="shared" si="9"/>
        <v>723.92991941382991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202445.32500000001</v>
      </c>
      <c r="E84" s="79">
        <f>SMYLL!E85</f>
        <v>15.564888687866864</v>
      </c>
      <c r="F84" s="77">
        <f>SMYLL!H85</f>
        <v>688.35720222091209</v>
      </c>
      <c r="G84" s="77">
        <f>SMYLD2!CJ85+SMYLD2!CK85</f>
        <v>565.69960371043771</v>
      </c>
      <c r="H84" s="108">
        <f t="shared" si="5"/>
        <v>1254.0568059313498</v>
      </c>
      <c r="I84" s="78">
        <f t="shared" si="6"/>
        <v>7.688440663110824</v>
      </c>
      <c r="J84" s="77">
        <f t="shared" si="7"/>
        <v>340.02128832607622</v>
      </c>
      <c r="K84" s="77">
        <f t="shared" si="8"/>
        <v>279.43327597732264</v>
      </c>
      <c r="L84" s="21">
        <f t="shared" si="9"/>
        <v>619.4545643033988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172717.35372000001</v>
      </c>
      <c r="E85" s="79">
        <f>SMYLL!E86</f>
        <v>12.090507749333872</v>
      </c>
      <c r="F85" s="77">
        <f>SMYLL!H86</f>
        <v>476.66826801748789</v>
      </c>
      <c r="G85" s="77">
        <f>SMYLD2!CJ86+SMYLD2!CK86</f>
        <v>428.61956635794172</v>
      </c>
      <c r="H85" s="108">
        <f t="shared" si="5"/>
        <v>905.28783437542961</v>
      </c>
      <c r="I85" s="78">
        <f t="shared" si="6"/>
        <v>7.0001696349136679</v>
      </c>
      <c r="J85" s="77">
        <f t="shared" si="7"/>
        <v>275.9816878564713</v>
      </c>
      <c r="K85" s="77">
        <f t="shared" si="8"/>
        <v>248.16242093009163</v>
      </c>
      <c r="L85" s="21">
        <f t="shared" si="9"/>
        <v>524.14410878656292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138922.48079999999</v>
      </c>
      <c r="E86" s="79">
        <f>SMYLL!E87</f>
        <v>10.042479821363642</v>
      </c>
      <c r="F86" s="77">
        <f>SMYLL!H87</f>
        <v>348.67489939774566</v>
      </c>
      <c r="G86" s="77">
        <f>SMYLD2!CJ87+SMYLD2!CK87</f>
        <v>322.40586158669379</v>
      </c>
      <c r="H86" s="108">
        <f t="shared" si="5"/>
        <v>671.08076098443939</v>
      </c>
      <c r="I86" s="78">
        <f t="shared" si="6"/>
        <v>7.2288370921199698</v>
      </c>
      <c r="J86" s="77">
        <f t="shared" si="7"/>
        <v>250.98522383840535</v>
      </c>
      <c r="K86" s="77">
        <f t="shared" si="8"/>
        <v>232.0760900108356</v>
      </c>
      <c r="L86" s="21">
        <f t="shared" si="9"/>
        <v>483.06131384924089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115204.88628000001</v>
      </c>
      <c r="E87" s="79">
        <f>SMYLL!E88</f>
        <v>8.4609442383289775</v>
      </c>
      <c r="F87" s="77">
        <f>SMYLL!H88</f>
        <v>254.63211685251056</v>
      </c>
      <c r="G87" s="77">
        <f>SMYLD2!CJ88+SMYLD2!CK88</f>
        <v>286.31337903814097</v>
      </c>
      <c r="H87" s="108">
        <f t="shared" si="5"/>
        <v>540.9454958906515</v>
      </c>
      <c r="I87" s="78">
        <f t="shared" si="6"/>
        <v>7.3442581400280664</v>
      </c>
      <c r="J87" s="77">
        <f t="shared" si="7"/>
        <v>221.02544872414467</v>
      </c>
      <c r="K87" s="77">
        <f t="shared" si="8"/>
        <v>248.52537794470791</v>
      </c>
      <c r="L87" s="21">
        <f t="shared" si="9"/>
        <v>469.55082666885255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88248.166559999998</v>
      </c>
      <c r="E88" s="79">
        <f>SMYLL!E89</f>
        <v>3.5633264016346247</v>
      </c>
      <c r="F88" s="77">
        <f>SMYLL!H89</f>
        <v>91.042989561764657</v>
      </c>
      <c r="G88" s="77">
        <f>SMYLD2!CJ89+SMYLD2!CK89</f>
        <v>144.99858953086763</v>
      </c>
      <c r="H88" s="108">
        <f t="shared" si="5"/>
        <v>236.04157909263228</v>
      </c>
      <c r="I88" s="78">
        <f t="shared" si="6"/>
        <v>4.0378475163128931</v>
      </c>
      <c r="J88" s="77">
        <f t="shared" si="7"/>
        <v>103.1670040417944</v>
      </c>
      <c r="K88" s="77">
        <f t="shared" si="8"/>
        <v>164.30776432310691</v>
      </c>
      <c r="L88" s="21">
        <f t="shared" si="9"/>
        <v>267.47476836490131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60427.680119999997</v>
      </c>
      <c r="E89" s="79">
        <f>SMYLL!E90</f>
        <v>2.3786611488858918</v>
      </c>
      <c r="F89" s="77">
        <f>SMYLL!H90</f>
        <v>50.225430158725608</v>
      </c>
      <c r="G89" s="77">
        <f>SMYLD2!CJ90+SMYLD2!CK90</f>
        <v>76.230024385604892</v>
      </c>
      <c r="H89" s="108">
        <f t="shared" si="5"/>
        <v>126.45545454433051</v>
      </c>
      <c r="I89" s="78">
        <f t="shared" si="6"/>
        <v>3.9363767468190733</v>
      </c>
      <c r="J89" s="77">
        <f t="shared" si="7"/>
        <v>83.116595009084733</v>
      </c>
      <c r="K89" s="77">
        <f t="shared" si="8"/>
        <v>126.15083722265011</v>
      </c>
      <c r="L89" s="21">
        <f t="shared" si="9"/>
        <v>209.26743223173483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34298.736839999998</v>
      </c>
      <c r="E90" s="79">
        <f>SMYLL!E91</f>
        <v>1.3277453136289143</v>
      </c>
      <c r="F90" s="77">
        <f>SMYLL!H91</f>
        <v>22.392424714351645</v>
      </c>
      <c r="G90" s="77">
        <f>SMYLD2!CJ91+SMYLD2!CK91</f>
        <v>25.273573242842417</v>
      </c>
      <c r="H90" s="108">
        <f t="shared" si="5"/>
        <v>47.665997957194065</v>
      </c>
      <c r="I90" s="78">
        <f t="shared" si="6"/>
        <v>3.871120151808233</v>
      </c>
      <c r="J90" s="77">
        <f t="shared" si="7"/>
        <v>65.286441360245874</v>
      </c>
      <c r="K90" s="77">
        <f t="shared" si="8"/>
        <v>73.686600648708961</v>
      </c>
      <c r="L90" s="21">
        <f t="shared" si="9"/>
        <v>138.97304200895485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21306.245760000002</v>
      </c>
      <c r="E91" s="79">
        <f>SMYLL!E92</f>
        <v>0.4324815373692899</v>
      </c>
      <c r="F91" s="77">
        <f>SMYLL!H92</f>
        <v>5.574687016690147</v>
      </c>
      <c r="G91" s="77">
        <f>SMYLD2!CJ92+SMYLD2!CK92</f>
        <v>12.26670266952754</v>
      </c>
      <c r="H91" s="108">
        <f t="shared" si="5"/>
        <v>17.841389686217688</v>
      </c>
      <c r="I91" s="78">
        <f t="shared" si="6"/>
        <v>2.0298345482394824</v>
      </c>
      <c r="J91" s="77">
        <f t="shared" si="7"/>
        <v>26.164567326806925</v>
      </c>
      <c r="K91" s="77">
        <f t="shared" si="8"/>
        <v>57.573271273143988</v>
      </c>
      <c r="L91" s="21">
        <f t="shared" si="9"/>
        <v>83.737838599950919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0</v>
      </c>
      <c r="E92" s="79">
        <f>SMYLL!E93</f>
        <v>0.29521846982810884</v>
      </c>
      <c r="F92" s="77">
        <f>SMYLL!H93</f>
        <v>2.7499600464488343</v>
      </c>
      <c r="G92" s="77">
        <f>SMYLD2!CJ93+SMYLD2!CK93</f>
        <v>4.2602482463945037</v>
      </c>
      <c r="H92" s="108">
        <f t="shared" si="5"/>
        <v>7.0102082928433376</v>
      </c>
      <c r="I92" s="78" t="e">
        <f t="shared" si="6"/>
        <v>#DIV/0!</v>
      </c>
      <c r="J92" s="77" t="e">
        <f t="shared" si="7"/>
        <v>#DIV/0!</v>
      </c>
      <c r="K92" s="77" t="e">
        <f t="shared" si="8"/>
        <v>#DIV/0!</v>
      </c>
      <c r="L92" s="21" t="e">
        <f t="shared" si="9"/>
        <v>#DIV/0!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16195.626</v>
      </c>
      <c r="E93" s="79">
        <f>SMYLL!E94</f>
        <v>0.23104666404448829</v>
      </c>
      <c r="F93" s="77">
        <f>SMYLL!H94</f>
        <v>1.1667856534246659</v>
      </c>
      <c r="G93" s="77">
        <f>SMYLD2!CJ94+SMYLD2!CK94</f>
        <v>1.2757788012598021</v>
      </c>
      <c r="H93" s="108">
        <f t="shared" si="5"/>
        <v>2.4425644546844678</v>
      </c>
      <c r="I93" s="78">
        <f t="shared" si="6"/>
        <v>1.426599157355747</v>
      </c>
      <c r="J93" s="77">
        <f t="shared" si="7"/>
        <v>7.204325744646523</v>
      </c>
      <c r="K93" s="77">
        <f t="shared" si="8"/>
        <v>7.8773046578119432</v>
      </c>
      <c r="L93" s="21">
        <f t="shared" si="9"/>
        <v>15.081630402458465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389212.35628000001</v>
      </c>
      <c r="E94" s="79">
        <f>SMYLL!E95</f>
        <v>0.85495327923175779</v>
      </c>
      <c r="F94" s="77">
        <f>SMYLL!H95</f>
        <v>72.681288174050195</v>
      </c>
      <c r="G94" s="77">
        <f>SMYLD2!CJ95+SMYLD2!CK95</f>
        <v>84.759272121109447</v>
      </c>
      <c r="H94" s="108">
        <f t="shared" si="5"/>
        <v>157.44056029515963</v>
      </c>
      <c r="I94" s="78">
        <f t="shared" si="6"/>
        <v>0.21966241961154567</v>
      </c>
      <c r="J94" s="77">
        <f t="shared" si="7"/>
        <v>18.673941616016723</v>
      </c>
      <c r="K94" s="77">
        <f t="shared" si="8"/>
        <v>21.777127769328445</v>
      </c>
      <c r="L94" s="21">
        <f t="shared" si="9"/>
        <v>40.451069385345164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378251.14231999998</v>
      </c>
      <c r="E95" s="79">
        <f>SMYLL!E96</f>
        <v>1.6384173946095819</v>
      </c>
      <c r="F95" s="77">
        <f>SMYLL!H96</f>
        <v>129.04175399945069</v>
      </c>
      <c r="G95" s="77">
        <f>SMYLD2!CJ96+SMYLD2!CK96</f>
        <v>142.46682930647367</v>
      </c>
      <c r="H95" s="108">
        <f t="shared" si="5"/>
        <v>271.50858330592439</v>
      </c>
      <c r="I95" s="78">
        <f t="shared" si="6"/>
        <v>0.43315596737140399</v>
      </c>
      <c r="J95" s="77">
        <f t="shared" si="7"/>
        <v>34.11536399017178</v>
      </c>
      <c r="K95" s="77">
        <f t="shared" si="8"/>
        <v>37.664613101405237</v>
      </c>
      <c r="L95" s="21">
        <f t="shared" si="9"/>
        <v>71.779977091577024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369146.55092000001</v>
      </c>
      <c r="E96" s="79">
        <f>SMYLL!E97</f>
        <v>1.578371320313952</v>
      </c>
      <c r="F96" s="77">
        <f>SMYLL!H97</f>
        <v>116.46012786936494</v>
      </c>
      <c r="G96" s="77">
        <f>SMYLD2!CJ97+SMYLD2!CK97</f>
        <v>290.89330620858482</v>
      </c>
      <c r="H96" s="108">
        <f t="shared" si="5"/>
        <v>407.35343407794977</v>
      </c>
      <c r="I96" s="78">
        <f t="shared" si="6"/>
        <v>0.42757309160285512</v>
      </c>
      <c r="J96" s="77">
        <f t="shared" si="7"/>
        <v>31.548480563916666</v>
      </c>
      <c r="K96" s="77">
        <f t="shared" si="8"/>
        <v>78.801577715844914</v>
      </c>
      <c r="L96" s="21">
        <f t="shared" si="9"/>
        <v>110.35005827976157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348188.13855999999</v>
      </c>
      <c r="E97" s="79">
        <f>SMYLL!E98</f>
        <v>5.4789960417369725</v>
      </c>
      <c r="F97" s="77">
        <f>SMYLL!H98</f>
        <v>377.0919025725471</v>
      </c>
      <c r="G97" s="77">
        <f>SMYLD2!CJ98+SMYLD2!CK98</f>
        <v>684.47155332396096</v>
      </c>
      <c r="H97" s="108">
        <f t="shared" si="5"/>
        <v>1061.563455896508</v>
      </c>
      <c r="I97" s="78">
        <f t="shared" si="6"/>
        <v>1.573573431994677</v>
      </c>
      <c r="J97" s="77">
        <f t="shared" si="7"/>
        <v>108.30119145703362</v>
      </c>
      <c r="K97" s="77">
        <f t="shared" si="8"/>
        <v>196.58095079135279</v>
      </c>
      <c r="L97" s="21">
        <f t="shared" si="9"/>
        <v>304.8821422483864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344546.30200000003</v>
      </c>
      <c r="E98" s="79">
        <f>SMYLL!E99</f>
        <v>5.5059951768775655</v>
      </c>
      <c r="F98" s="77">
        <f>SMYLL!H99</f>
        <v>351.69544192305449</v>
      </c>
      <c r="G98" s="77">
        <f>SMYLD2!CJ99+SMYLD2!CK99</f>
        <v>803.16834920001406</v>
      </c>
      <c r="H98" s="108">
        <f t="shared" si="5"/>
        <v>1154.8637911230685</v>
      </c>
      <c r="I98" s="78">
        <f t="shared" si="6"/>
        <v>1.5980421629594403</v>
      </c>
      <c r="J98" s="77">
        <f t="shared" si="7"/>
        <v>102.07494315903423</v>
      </c>
      <c r="K98" s="77">
        <f t="shared" si="8"/>
        <v>233.10897389925083</v>
      </c>
      <c r="L98" s="21">
        <f t="shared" si="9"/>
        <v>335.18391705828509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330121.77288</v>
      </c>
      <c r="E99" s="79">
        <f>SMYLL!E100</f>
        <v>3.9765613914376936</v>
      </c>
      <c r="F99" s="77">
        <f>SMYLL!H100</f>
        <v>234.35864560438048</v>
      </c>
      <c r="G99" s="77">
        <f>SMYLD2!CJ100+SMYLD2!CK100</f>
        <v>558.23005367820781</v>
      </c>
      <c r="H99" s="108">
        <f t="shared" si="5"/>
        <v>792.58869928258832</v>
      </c>
      <c r="I99" s="78">
        <f t="shared" si="6"/>
        <v>1.2045741051085359</v>
      </c>
      <c r="J99" s="77">
        <f t="shared" si="7"/>
        <v>70.991574884571563</v>
      </c>
      <c r="K99" s="77">
        <f t="shared" si="8"/>
        <v>169.09822360645256</v>
      </c>
      <c r="L99" s="21">
        <f t="shared" si="9"/>
        <v>240.08979849102414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285170.08435999998</v>
      </c>
      <c r="E100" s="79">
        <f>SMYLL!E101</f>
        <v>2.8682381130988217</v>
      </c>
      <c r="F100" s="77">
        <f>SMYLL!H101</f>
        <v>154.8705169167709</v>
      </c>
      <c r="G100" s="77">
        <f>SMYLD2!CJ101+SMYLD2!CK101</f>
        <v>503.22889300795339</v>
      </c>
      <c r="H100" s="108">
        <f t="shared" si="5"/>
        <v>658.09940992472434</v>
      </c>
      <c r="I100" s="78">
        <f t="shared" si="6"/>
        <v>1.0057990898785669</v>
      </c>
      <c r="J100" s="77">
        <f t="shared" si="7"/>
        <v>54.308121857993235</v>
      </c>
      <c r="K100" s="77">
        <f t="shared" si="8"/>
        <v>176.46622861487637</v>
      </c>
      <c r="L100" s="21">
        <f t="shared" si="9"/>
        <v>230.77435047286963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240611.14292000001</v>
      </c>
      <c r="E101" s="79">
        <f>SMYLL!E102</f>
        <v>2.2583770236724994</v>
      </c>
      <c r="F101" s="77">
        <f>SMYLL!H102</f>
        <v>110.86372809208301</v>
      </c>
      <c r="G101" s="77">
        <f>SMYLD2!CJ102+SMYLD2!CK102</f>
        <v>322.64678883865537</v>
      </c>
      <c r="H101" s="108">
        <f t="shared" si="5"/>
        <v>433.51051693073839</v>
      </c>
      <c r="I101" s="78">
        <f t="shared" si="6"/>
        <v>0.93860034754224975</v>
      </c>
      <c r="J101" s="77">
        <f t="shared" si="7"/>
        <v>46.075891060849045</v>
      </c>
      <c r="K101" s="77">
        <f t="shared" si="8"/>
        <v>134.09469940713888</v>
      </c>
      <c r="L101" s="21">
        <f t="shared" si="9"/>
        <v>180.17059046798795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202514.67616</v>
      </c>
      <c r="E102" s="79">
        <f>SMYLL!E103</f>
        <v>2.5696022555838036</v>
      </c>
      <c r="F102" s="77">
        <f>SMYLL!H103</f>
        <v>113.64065975319372</v>
      </c>
      <c r="G102" s="77">
        <f>SMYLD2!CJ103+SMYLD2!CK103</f>
        <v>176.68885948494332</v>
      </c>
      <c r="H102" s="108">
        <f t="shared" si="5"/>
        <v>290.32951923813704</v>
      </c>
      <c r="I102" s="78">
        <f t="shared" si="6"/>
        <v>1.2688474259286018</v>
      </c>
      <c r="J102" s="77">
        <f t="shared" si="7"/>
        <v>56.114777411692415</v>
      </c>
      <c r="K102" s="77">
        <f t="shared" si="8"/>
        <v>87.247434524373645</v>
      </c>
      <c r="L102" s="21">
        <f t="shared" si="9"/>
        <v>143.36221193606605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172023.22104</v>
      </c>
      <c r="E103" s="79">
        <f>SMYLL!E104</f>
        <v>2.7068512447606174</v>
      </c>
      <c r="F103" s="77">
        <f>SMYLL!H104</f>
        <v>106.71761032468733</v>
      </c>
      <c r="G103" s="77">
        <f>SMYLD2!CJ104+SMYLD2!CK104</f>
        <v>115.55623023552121</v>
      </c>
      <c r="H103" s="108">
        <f t="shared" si="5"/>
        <v>222.27384056020855</v>
      </c>
      <c r="I103" s="78">
        <f t="shared" si="6"/>
        <v>1.5735382865149361</v>
      </c>
      <c r="J103" s="77">
        <f t="shared" si="7"/>
        <v>62.036746945851355</v>
      </c>
      <c r="K103" s="77">
        <f t="shared" si="8"/>
        <v>67.174785785839518</v>
      </c>
      <c r="L103" s="21">
        <f t="shared" si="9"/>
        <v>129.21153273169088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140674.86319999999</v>
      </c>
      <c r="E104" s="79">
        <f>SMYLL!E105</f>
        <v>2.2725201225527409</v>
      </c>
      <c r="F104" s="77">
        <f>SMYLL!H105</f>
        <v>78.901898655031161</v>
      </c>
      <c r="G104" s="77">
        <f>SMYLD2!CJ105+SMYLD2!CK105</f>
        <v>91.624348506834153</v>
      </c>
      <c r="H104" s="108">
        <f t="shared" si="5"/>
        <v>170.52624716186531</v>
      </c>
      <c r="I104" s="78">
        <f t="shared" si="6"/>
        <v>1.6154415016717365</v>
      </c>
      <c r="J104" s="77">
        <f t="shared" si="7"/>
        <v>56.088128938042694</v>
      </c>
      <c r="K104" s="77">
        <f t="shared" si="8"/>
        <v>65.131997588346792</v>
      </c>
      <c r="L104" s="21">
        <f t="shared" si="9"/>
        <v>121.22012652638948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114717.85163999999</v>
      </c>
      <c r="E105" s="79">
        <f>SMYLL!E106</f>
        <v>2.1118296037085464</v>
      </c>
      <c r="F105" s="77">
        <f>SMYLL!H106</f>
        <v>63.555511923608705</v>
      </c>
      <c r="G105" s="77">
        <f>SMYLD2!CJ106+SMYLD2!CK106</f>
        <v>75.285441136044426</v>
      </c>
      <c r="H105" s="108">
        <f t="shared" si="5"/>
        <v>138.84095305965315</v>
      </c>
      <c r="I105" s="78">
        <f t="shared" si="6"/>
        <v>1.8408901260945429</v>
      </c>
      <c r="J105" s="77">
        <f t="shared" si="7"/>
        <v>55.401588344815266</v>
      </c>
      <c r="K105" s="77">
        <f t="shared" si="8"/>
        <v>65.626613521581831</v>
      </c>
      <c r="L105" s="21">
        <f t="shared" si="9"/>
        <v>121.02820186639711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88939.361480000007</v>
      </c>
      <c r="E106" s="79">
        <f>SMYLL!E107</f>
        <v>0.6748217441196328</v>
      </c>
      <c r="F106" s="77">
        <f>SMYLL!H107</f>
        <v>17.24169556225662</v>
      </c>
      <c r="G106" s="77">
        <f>SMYLD2!CJ107+SMYLD2!CK107</f>
        <v>44.517874755718232</v>
      </c>
      <c r="H106" s="108">
        <f t="shared" si="5"/>
        <v>61.759570317974848</v>
      </c>
      <c r="I106" s="78">
        <f t="shared" si="6"/>
        <v>0.75874363486562857</v>
      </c>
      <c r="J106" s="77">
        <f t="shared" si="7"/>
        <v>19.385899870816811</v>
      </c>
      <c r="K106" s="77">
        <f t="shared" si="8"/>
        <v>50.05418749911879</v>
      </c>
      <c r="L106" s="21">
        <f t="shared" si="9"/>
        <v>69.440087369935597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66802.707880000002</v>
      </c>
      <c r="E107" s="79">
        <f>SMYLL!E108</f>
        <v>0.58029961824026433</v>
      </c>
      <c r="F107" s="77">
        <f>SMYLL!H108</f>
        <v>12.253026439143182</v>
      </c>
      <c r="G107" s="77">
        <f>SMYLD2!CJ108+SMYLD2!CK108</f>
        <v>26.490188850959324</v>
      </c>
      <c r="H107" s="108">
        <f t="shared" si="5"/>
        <v>38.743215290102505</v>
      </c>
      <c r="I107" s="78">
        <f t="shared" si="6"/>
        <v>0.86867678969343043</v>
      </c>
      <c r="J107" s="77">
        <f t="shared" si="7"/>
        <v>18.342110414376787</v>
      </c>
      <c r="K107" s="77">
        <f t="shared" si="8"/>
        <v>39.654363859837183</v>
      </c>
      <c r="L107" s="21">
        <f t="shared" si="9"/>
        <v>57.996474274213966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46308.451159999997</v>
      </c>
      <c r="E108" s="79">
        <f>SMYLL!E109</f>
        <v>0.39028287134554579</v>
      </c>
      <c r="F108" s="77">
        <f>SMYLL!H109</f>
        <v>6.5821206252426308</v>
      </c>
      <c r="G108" s="77">
        <f>SMYLD2!CJ109+SMYLD2!CK109</f>
        <v>11.662411544421481</v>
      </c>
      <c r="H108" s="108">
        <f t="shared" si="5"/>
        <v>18.244532169664112</v>
      </c>
      <c r="I108" s="78">
        <f t="shared" si="6"/>
        <v>0.84278973182903971</v>
      </c>
      <c r="J108" s="77">
        <f t="shared" si="7"/>
        <v>14.213648827296756</v>
      </c>
      <c r="K108" s="77">
        <f t="shared" si="8"/>
        <v>25.184196949551964</v>
      </c>
      <c r="L108" s="21">
        <f t="shared" si="9"/>
        <v>39.397845776848719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28920.466799999998</v>
      </c>
      <c r="E109" s="79">
        <f>SMYLL!E110</f>
        <v>0.15516643966429014</v>
      </c>
      <c r="F109" s="77">
        <f>SMYLL!H110</f>
        <v>2.0000954072727</v>
      </c>
      <c r="G109" s="77">
        <f>SMYLD2!CJ110+SMYLD2!CK110</f>
        <v>7.9512634596964542</v>
      </c>
      <c r="H109" s="108">
        <f t="shared" si="5"/>
        <v>9.9513588669691551</v>
      </c>
      <c r="I109" s="78">
        <f t="shared" si="6"/>
        <v>0.53652812984432929</v>
      </c>
      <c r="J109" s="77">
        <f t="shared" si="7"/>
        <v>6.9158475936934058</v>
      </c>
      <c r="K109" s="77">
        <f t="shared" si="8"/>
        <v>27.493551589894995</v>
      </c>
      <c r="L109" s="21">
        <f t="shared" si="9"/>
        <v>34.409399183588405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0</v>
      </c>
      <c r="E110" s="79">
        <f>SMYLL!E111</f>
        <v>0.10927308324940542</v>
      </c>
      <c r="F110" s="77">
        <f>SMYLL!H111</f>
        <v>1.0178787704682117</v>
      </c>
      <c r="G110" s="77">
        <f>SMYLD2!CJ111+SMYLD2!CK111</f>
        <v>3.5495545067915493</v>
      </c>
      <c r="H110" s="108">
        <f t="shared" si="5"/>
        <v>4.5674332772597612</v>
      </c>
      <c r="I110" s="78" t="e">
        <f t="shared" si="6"/>
        <v>#DIV/0!</v>
      </c>
      <c r="J110" s="77" t="e">
        <f t="shared" si="7"/>
        <v>#DIV/0!</v>
      </c>
      <c r="K110" s="77" t="e">
        <f t="shared" si="8"/>
        <v>#DIV/0!</v>
      </c>
      <c r="L110" s="21" t="e">
        <f t="shared" si="9"/>
        <v>#DIV/0!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24243.206119999999</v>
      </c>
      <c r="E111" s="79">
        <f>SMYLL!E112</f>
        <v>0.18852837156236615</v>
      </c>
      <c r="F111" s="77">
        <f>SMYLL!H112</f>
        <v>0.95206827638994906</v>
      </c>
      <c r="G111" s="77">
        <f>SMYLD2!CJ112+SMYLD2!CK112</f>
        <v>1.1303073839143738</v>
      </c>
      <c r="H111" s="108">
        <f t="shared" si="5"/>
        <v>2.0823756603043231</v>
      </c>
      <c r="I111" s="78">
        <f t="shared" si="6"/>
        <v>0.77765445143344825</v>
      </c>
      <c r="J111" s="77">
        <f t="shared" si="7"/>
        <v>3.9271549797389138</v>
      </c>
      <c r="K111" s="77">
        <f t="shared" si="8"/>
        <v>4.6623675858693474</v>
      </c>
      <c r="L111" s="21">
        <f t="shared" si="9"/>
        <v>8.5895225656082612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405070.60139999999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392581.97424000001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381676.91940000001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357131.54843999998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349933.49244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333737.86644000001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289937.69568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239263.38144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202445.32500000001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172717.35372000001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138922.48079999999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115204.88628000001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88248.166559999998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60427.680119999997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34298.736839999998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21306.245760000002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0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 t="e">
        <f t="shared" si="6"/>
        <v>#DIV/0!</v>
      </c>
      <c r="J128" s="77" t="e">
        <f t="shared" si="7"/>
        <v>#DIV/0!</v>
      </c>
      <c r="K128" s="77" t="e">
        <f t="shared" si="8"/>
        <v>#DIV/0!</v>
      </c>
      <c r="L128" s="21" t="e">
        <f t="shared" si="9"/>
        <v>#DIV/0!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16195.626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389212.35628000001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378251.14231999998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369146.55092000001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348188.13855999999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344546.30200000003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330121.77288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285170.08435999998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240611.14292000001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202514.67616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172023.22104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140674.86319999999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114717.85163999999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88939.361480000007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66802.707880000002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46308.451159999997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28920.466799999998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0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 t="e">
        <f t="shared" si="11"/>
        <v>#DIV/0!</v>
      </c>
      <c r="J146" s="77" t="e">
        <f t="shared" si="12"/>
        <v>#DIV/0!</v>
      </c>
      <c r="K146" s="77" t="e">
        <f t="shared" si="13"/>
        <v>#DIV/0!</v>
      </c>
      <c r="L146" s="21" t="e">
        <f t="shared" si="14"/>
        <v>#DIV/0!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24243.206119999999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405070.60139999999</v>
      </c>
      <c r="E148" s="79">
        <f>SMYLL!E149</f>
        <v>2.1448696252091222</v>
      </c>
      <c r="F148" s="77">
        <f>SMYLL!H149</f>
        <v>182.3396565782779</v>
      </c>
      <c r="G148" s="77">
        <f>SMYLD2!CJ149+SMYLD2!CK149</f>
        <v>18.712263410195451</v>
      </c>
      <c r="H148" s="108">
        <f t="shared" si="10"/>
        <v>201.05191998847334</v>
      </c>
      <c r="I148" s="78">
        <f t="shared" si="11"/>
        <v>0.52950513263516297</v>
      </c>
      <c r="J148" s="77">
        <f t="shared" si="12"/>
        <v>45.014290335580476</v>
      </c>
      <c r="K148" s="77">
        <f t="shared" si="13"/>
        <v>4.6195066602025321</v>
      </c>
      <c r="L148" s="21">
        <f t="shared" si="14"/>
        <v>49.633796995783008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392581.97424000001</v>
      </c>
      <c r="E149" s="79">
        <f>SMYLL!E150</f>
        <v>5.4816158868899425</v>
      </c>
      <c r="F149" s="77">
        <f>SMYLL!H150</f>
        <v>431.73206725145189</v>
      </c>
      <c r="G149" s="77">
        <f>SMYLD2!CJ150+SMYLD2!CK150</f>
        <v>73.700260713272897</v>
      </c>
      <c r="H149" s="108">
        <f t="shared" si="10"/>
        <v>505.43232796472478</v>
      </c>
      <c r="I149" s="78">
        <f t="shared" si="11"/>
        <v>1.3962984157644556</v>
      </c>
      <c r="J149" s="77">
        <f t="shared" si="12"/>
        <v>109.97246322560852</v>
      </c>
      <c r="K149" s="77">
        <f t="shared" si="13"/>
        <v>18.773215671949618</v>
      </c>
      <c r="L149" s="21">
        <f t="shared" si="14"/>
        <v>128.74567889755812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381676.91940000001</v>
      </c>
      <c r="E150" s="79">
        <f>SMYLL!E151</f>
        <v>5.6173981409781089</v>
      </c>
      <c r="F150" s="77">
        <f>SMYLL!H151</f>
        <v>414.47972183206974</v>
      </c>
      <c r="G150" s="77">
        <f>SMYLD2!CJ151+SMYLD2!CK151</f>
        <v>144.11479652084225</v>
      </c>
      <c r="H150" s="108">
        <f t="shared" si="10"/>
        <v>558.59451835291202</v>
      </c>
      <c r="I150" s="78">
        <f t="shared" si="11"/>
        <v>1.4717678369990819</v>
      </c>
      <c r="J150" s="77">
        <f t="shared" si="12"/>
        <v>108.59438985297724</v>
      </c>
      <c r="K150" s="77">
        <f t="shared" si="13"/>
        <v>37.758321029050478</v>
      </c>
      <c r="L150" s="21">
        <f t="shared" si="14"/>
        <v>146.35271088202771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357131.54843999998</v>
      </c>
      <c r="E151" s="79">
        <f>SMYLL!E152</f>
        <v>24.057267552529343</v>
      </c>
      <c r="F151" s="77">
        <f>SMYLL!H152</f>
        <v>1655.7414393028319</v>
      </c>
      <c r="G151" s="77">
        <f>SMYLD2!CJ152+SMYLD2!CK152</f>
        <v>639.58884997764005</v>
      </c>
      <c r="H151" s="108">
        <f t="shared" si="10"/>
        <v>2295.3302892804718</v>
      </c>
      <c r="I151" s="78">
        <f t="shared" si="11"/>
        <v>6.7362482137505948</v>
      </c>
      <c r="J151" s="77">
        <f t="shared" si="12"/>
        <v>463.62228331138471</v>
      </c>
      <c r="K151" s="77">
        <f t="shared" si="13"/>
        <v>179.09054878278121</v>
      </c>
      <c r="L151" s="21">
        <f t="shared" si="14"/>
        <v>642.71283209416583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349933.49244</v>
      </c>
      <c r="E152" s="79">
        <f>SMYLL!E153</f>
        <v>33.041678962876965</v>
      </c>
      <c r="F152" s="77">
        <f>SMYLL!H153</f>
        <v>2110.5372437537662</v>
      </c>
      <c r="G152" s="77">
        <f>SMYLD2!CJ153+SMYLD2!CK153</f>
        <v>1155.8988422276473</v>
      </c>
      <c r="H152" s="108">
        <f t="shared" si="10"/>
        <v>3266.4360859814133</v>
      </c>
      <c r="I152" s="78">
        <f t="shared" si="11"/>
        <v>9.4422739396807884</v>
      </c>
      <c r="J152" s="77">
        <f t="shared" si="12"/>
        <v>603.1252478971104</v>
      </c>
      <c r="K152" s="77">
        <f t="shared" si="13"/>
        <v>330.31957992012985</v>
      </c>
      <c r="L152" s="21">
        <f t="shared" si="14"/>
        <v>933.44482781724014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333737.86644000001</v>
      </c>
      <c r="E153" s="79">
        <f>SMYLL!E154</f>
        <v>26.181968990878598</v>
      </c>
      <c r="F153" s="77">
        <f>SMYLL!H154</f>
        <v>1543.0343424774303</v>
      </c>
      <c r="G153" s="77">
        <f>SMYLD2!CJ154+SMYLD2!CK154</f>
        <v>837.89679160528021</v>
      </c>
      <c r="H153" s="108">
        <f t="shared" si="10"/>
        <v>2380.9311340827107</v>
      </c>
      <c r="I153" s="78">
        <f t="shared" si="11"/>
        <v>7.845069925736353</v>
      </c>
      <c r="J153" s="77">
        <f t="shared" si="12"/>
        <v>462.34919607327203</v>
      </c>
      <c r="K153" s="77">
        <f t="shared" si="13"/>
        <v>251.06434596204826</v>
      </c>
      <c r="L153" s="21">
        <f t="shared" si="14"/>
        <v>713.41354203532035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289937.69568</v>
      </c>
      <c r="E154" s="79">
        <f>SMYLL!E155</f>
        <v>20.386295901638366</v>
      </c>
      <c r="F154" s="77">
        <f>SMYLL!H155</f>
        <v>1100.7580472089637</v>
      </c>
      <c r="G154" s="77">
        <f>SMYLD2!CJ155+SMYLD2!CK155</f>
        <v>596.40779021838648</v>
      </c>
      <c r="H154" s="108">
        <f t="shared" si="10"/>
        <v>1697.1658374273502</v>
      </c>
      <c r="I154" s="78">
        <f t="shared" si="11"/>
        <v>7.0312678224974317</v>
      </c>
      <c r="J154" s="77">
        <f t="shared" si="12"/>
        <v>379.6533060757489</v>
      </c>
      <c r="K154" s="77">
        <f t="shared" si="13"/>
        <v>205.70205223560617</v>
      </c>
      <c r="L154" s="21">
        <f t="shared" si="14"/>
        <v>585.35535831135508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239263.38144</v>
      </c>
      <c r="E155" s="79">
        <f>SMYLL!E156</f>
        <v>16.159612055520199</v>
      </c>
      <c r="F155" s="77">
        <f>SMYLL!H156</f>
        <v>793.27535580548658</v>
      </c>
      <c r="G155" s="77">
        <f>SMYLD2!CJ156+SMYLD2!CK156</f>
        <v>538.33718985585642</v>
      </c>
      <c r="H155" s="108">
        <f t="shared" si="10"/>
        <v>1331.6125456613431</v>
      </c>
      <c r="I155" s="78">
        <f t="shared" si="11"/>
        <v>6.753901060105405</v>
      </c>
      <c r="J155" s="77">
        <f t="shared" si="12"/>
        <v>331.54900304057435</v>
      </c>
      <c r="K155" s="77">
        <f t="shared" si="13"/>
        <v>224.99773538929739</v>
      </c>
      <c r="L155" s="21">
        <f t="shared" si="14"/>
        <v>556.54673842987177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202445.32500000001</v>
      </c>
      <c r="E156" s="79">
        <f>SMYLL!E157</f>
        <v>14.346303976151214</v>
      </c>
      <c r="F156" s="77">
        <f>SMYLL!H157</f>
        <v>634.46529334528748</v>
      </c>
      <c r="G156" s="77">
        <f>SMYLD2!CJ157+SMYLD2!CK157</f>
        <v>393.63731845534704</v>
      </c>
      <c r="H156" s="108">
        <f t="shared" si="10"/>
        <v>1028.1026118006346</v>
      </c>
      <c r="I156" s="78">
        <f t="shared" si="11"/>
        <v>7.0865079132606361</v>
      </c>
      <c r="J156" s="77">
        <f t="shared" si="12"/>
        <v>313.40081246395164</v>
      </c>
      <c r="K156" s="77">
        <f t="shared" si="13"/>
        <v>194.44129838777312</v>
      </c>
      <c r="L156" s="21">
        <f t="shared" si="14"/>
        <v>507.84211085172478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172717.35372000001</v>
      </c>
      <c r="E157" s="79">
        <f>SMYLL!E158</f>
        <v>12.503805601858353</v>
      </c>
      <c r="F157" s="77">
        <f>SMYLL!H158</f>
        <v>492.96253585326554</v>
      </c>
      <c r="G157" s="77">
        <f>SMYLD2!CJ158+SMYLD2!CK158</f>
        <v>271.86304523706565</v>
      </c>
      <c r="H157" s="108">
        <f t="shared" si="10"/>
        <v>764.82558109033118</v>
      </c>
      <c r="I157" s="78">
        <f t="shared" si="11"/>
        <v>7.2394610805170405</v>
      </c>
      <c r="J157" s="77">
        <f t="shared" si="12"/>
        <v>285.41575309938435</v>
      </c>
      <c r="K157" s="77">
        <f t="shared" si="13"/>
        <v>157.40343363400257</v>
      </c>
      <c r="L157" s="21">
        <f t="shared" si="14"/>
        <v>442.81918673338691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138922.48079999999</v>
      </c>
      <c r="E158" s="79">
        <f>SMYLL!E159</f>
        <v>11.583807559681786</v>
      </c>
      <c r="F158" s="77">
        <f>SMYLL!H159</f>
        <v>402.18979847215161</v>
      </c>
      <c r="G158" s="77">
        <f>SMYLD2!CJ159+SMYLD2!CK159</f>
        <v>142.34317300770257</v>
      </c>
      <c r="H158" s="108">
        <f t="shared" si="10"/>
        <v>544.53297147985415</v>
      </c>
      <c r="I158" s="78">
        <f t="shared" si="11"/>
        <v>8.3383247210783953</v>
      </c>
      <c r="J158" s="77">
        <f t="shared" si="12"/>
        <v>289.50663431584189</v>
      </c>
      <c r="K158" s="77">
        <f t="shared" si="13"/>
        <v>102.46230285264426</v>
      </c>
      <c r="L158" s="21">
        <f t="shared" si="14"/>
        <v>391.96893716848609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115204.88628000001</v>
      </c>
      <c r="E159" s="79">
        <f>SMYLL!E160</f>
        <v>10.614036484760593</v>
      </c>
      <c r="F159" s="77">
        <f>SMYLL!H160</f>
        <v>319.42942800887005</v>
      </c>
      <c r="G159" s="77">
        <f>SMYLD2!CJ160+SMYLD2!CK160</f>
        <v>105.52397588695618</v>
      </c>
      <c r="H159" s="108">
        <f t="shared" si="10"/>
        <v>424.95340389582623</v>
      </c>
      <c r="I159" s="78">
        <f t="shared" si="11"/>
        <v>9.2131825545695012</v>
      </c>
      <c r="J159" s="77">
        <f t="shared" si="12"/>
        <v>277.2707289797691</v>
      </c>
      <c r="K159" s="77">
        <f t="shared" si="13"/>
        <v>91.596788377955747</v>
      </c>
      <c r="L159" s="21">
        <f t="shared" si="14"/>
        <v>368.86751735772486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88248.166559999998</v>
      </c>
      <c r="E160" s="79">
        <f>SMYLL!E161</f>
        <v>8.3802595915193017</v>
      </c>
      <c r="F160" s="77">
        <f>SMYLL!H161</f>
        <v>214.11563256331817</v>
      </c>
      <c r="G160" s="77">
        <f>SMYLD2!CJ161+SMYLD2!CK161</f>
        <v>55.57104080718333</v>
      </c>
      <c r="H160" s="108">
        <f t="shared" si="10"/>
        <v>269.68667337050152</v>
      </c>
      <c r="I160" s="78">
        <f t="shared" si="11"/>
        <v>9.4962421523188887</v>
      </c>
      <c r="J160" s="77">
        <f t="shared" si="12"/>
        <v>242.62898699174761</v>
      </c>
      <c r="K160" s="77">
        <f t="shared" si="13"/>
        <v>62.971326174125707</v>
      </c>
      <c r="L160" s="21">
        <f t="shared" si="14"/>
        <v>305.60031316587333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60427.680119999997</v>
      </c>
      <c r="E161" s="79">
        <f>SMYLL!E162</f>
        <v>6.5658899315458745</v>
      </c>
      <c r="F161" s="77">
        <f>SMYLL!H162</f>
        <v>138.63876590459117</v>
      </c>
      <c r="G161" s="77">
        <f>SMYLD2!CJ162+SMYLD2!CK162</f>
        <v>24.701096827233631</v>
      </c>
      <c r="H161" s="108">
        <f t="shared" si="10"/>
        <v>163.33986273182481</v>
      </c>
      <c r="I161" s="78">
        <f t="shared" si="11"/>
        <v>10.865699160561908</v>
      </c>
      <c r="J161" s="77">
        <f t="shared" si="12"/>
        <v>229.42923777526474</v>
      </c>
      <c r="K161" s="77">
        <f t="shared" si="13"/>
        <v>40.877122501113867</v>
      </c>
      <c r="L161" s="21">
        <f t="shared" si="14"/>
        <v>270.3063602763786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34298.736839999998</v>
      </c>
      <c r="E162" s="79">
        <f>SMYLL!E163</f>
        <v>4.9866203464643668</v>
      </c>
      <c r="F162" s="77">
        <f>SMYLL!H163</f>
        <v>84.09935214312155</v>
      </c>
      <c r="G162" s="77">
        <f>SMYLD2!CJ163+SMYLD2!CK163</f>
        <v>6.7966087044345693</v>
      </c>
      <c r="H162" s="108">
        <f t="shared" si="10"/>
        <v>90.895960847556125</v>
      </c>
      <c r="I162" s="78">
        <f t="shared" si="11"/>
        <v>14.538787156292159</v>
      </c>
      <c r="J162" s="77">
        <f t="shared" si="12"/>
        <v>245.19664539086727</v>
      </c>
      <c r="K162" s="77">
        <f t="shared" si="13"/>
        <v>19.815915484409921</v>
      </c>
      <c r="L162" s="21">
        <f t="shared" si="14"/>
        <v>265.01256087527719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21306.245760000002</v>
      </c>
      <c r="E163" s="79">
        <f>SMYLL!E164</f>
        <v>3.3897107547995833</v>
      </c>
      <c r="F163" s="77">
        <f>SMYLL!H164</f>
        <v>43.693371629366631</v>
      </c>
      <c r="G163" s="77">
        <f>SMYLD2!CJ164+SMYLD2!CK164</f>
        <v>3.168119743536983</v>
      </c>
      <c r="H163" s="108">
        <f t="shared" si="10"/>
        <v>46.861491372903615</v>
      </c>
      <c r="I163" s="78">
        <f t="shared" si="11"/>
        <v>15.909469894331975</v>
      </c>
      <c r="J163" s="77">
        <f t="shared" si="12"/>
        <v>205.07306693793919</v>
      </c>
      <c r="K163" s="77">
        <f t="shared" si="13"/>
        <v>14.869441473752074</v>
      </c>
      <c r="L163" s="21">
        <f t="shared" si="14"/>
        <v>219.94250841169125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0</v>
      </c>
      <c r="E164" s="79">
        <f>SMYLL!E165</f>
        <v>2.1638640333387413</v>
      </c>
      <c r="F164" s="77">
        <f>SMYLL!H165</f>
        <v>20.156393470550377</v>
      </c>
      <c r="G164" s="77">
        <f>SMYLD2!CJ165+SMYLD2!CK165</f>
        <v>1.0551283611828028</v>
      </c>
      <c r="H164" s="108">
        <f t="shared" si="10"/>
        <v>21.21152183173318</v>
      </c>
      <c r="I164" s="78" t="e">
        <f t="shared" si="11"/>
        <v>#DIV/0!</v>
      </c>
      <c r="J164" s="77" t="e">
        <f t="shared" si="12"/>
        <v>#DIV/0!</v>
      </c>
      <c r="K164" s="77" t="e">
        <f t="shared" si="13"/>
        <v>#DIV/0!</v>
      </c>
      <c r="L164" s="21" t="e">
        <f t="shared" si="14"/>
        <v>#DIV/0!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16195.626</v>
      </c>
      <c r="E165" s="79">
        <f>SMYLL!E166</f>
        <v>1.3373021691275886</v>
      </c>
      <c r="F165" s="77">
        <f>SMYLL!H166</f>
        <v>6.7533759540943219</v>
      </c>
      <c r="G165" s="77">
        <f>SMYLD2!CJ166+SMYLD2!CK166</f>
        <v>0.28429243169766999</v>
      </c>
      <c r="H165" s="108">
        <f t="shared" si="10"/>
        <v>7.0376683857919922</v>
      </c>
      <c r="I165" s="78">
        <f t="shared" si="11"/>
        <v>8.2571811001784585</v>
      </c>
      <c r="J165" s="77">
        <f t="shared" si="12"/>
        <v>41.698764555901214</v>
      </c>
      <c r="K165" s="77">
        <f t="shared" si="13"/>
        <v>1.7553655023749621</v>
      </c>
      <c r="L165" s="21">
        <f t="shared" si="14"/>
        <v>43.454130058276178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389212.35628000001</v>
      </c>
      <c r="E166" s="79">
        <f>SMYLL!E167</f>
        <v>1.7546968880153757</v>
      </c>
      <c r="F166" s="77">
        <f>SMYLL!H167</f>
        <v>149.17029184396313</v>
      </c>
      <c r="G166" s="77">
        <f>SMYLD2!CJ167+SMYLD2!CK167</f>
        <v>22.954712893110521</v>
      </c>
      <c r="H166" s="108">
        <f t="shared" si="10"/>
        <v>172.12500473707365</v>
      </c>
      <c r="I166" s="78">
        <f t="shared" si="11"/>
        <v>0.45083278053820158</v>
      </c>
      <c r="J166" s="77">
        <f t="shared" si="12"/>
        <v>38.326196339113601</v>
      </c>
      <c r="K166" s="77">
        <f t="shared" si="13"/>
        <v>5.8977348798754132</v>
      </c>
      <c r="L166" s="21">
        <f t="shared" si="14"/>
        <v>44.223931218989016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378251.14231999998</v>
      </c>
      <c r="E167" s="79">
        <f>SMYLL!E168</f>
        <v>3.1450272450457186</v>
      </c>
      <c r="F167" s="77">
        <f>SMYLL!H168</f>
        <v>247.70234581980083</v>
      </c>
      <c r="G167" s="77">
        <f>SMYLD2!CJ168+SMYLD2!CK168</f>
        <v>74.3524994516644</v>
      </c>
      <c r="H167" s="108">
        <f t="shared" si="10"/>
        <v>322.05484527146524</v>
      </c>
      <c r="I167" s="78">
        <f t="shared" si="11"/>
        <v>0.83146536604112342</v>
      </c>
      <c r="J167" s="77">
        <f t="shared" si="12"/>
        <v>65.486212229398888</v>
      </c>
      <c r="K167" s="77">
        <f t="shared" si="13"/>
        <v>19.656913392415422</v>
      </c>
      <c r="L167" s="21">
        <f t="shared" si="14"/>
        <v>85.14312562181432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369146.55092000001</v>
      </c>
      <c r="E168" s="79">
        <f>SMYLL!E169</f>
        <v>2.4323128036440202</v>
      </c>
      <c r="F168" s="77">
        <f>SMYLL!H169</f>
        <v>179.46820021687404</v>
      </c>
      <c r="G168" s="77">
        <f>SMYLD2!CJ169+SMYLD2!CK169</f>
        <v>200.12891569840389</v>
      </c>
      <c r="H168" s="108">
        <f t="shared" si="10"/>
        <v>379.59711591527793</v>
      </c>
      <c r="I168" s="78">
        <f t="shared" si="11"/>
        <v>0.65890167403220334</v>
      </c>
      <c r="J168" s="77">
        <f t="shared" si="12"/>
        <v>48.617060018466127</v>
      </c>
      <c r="K168" s="77">
        <f t="shared" si="13"/>
        <v>54.213947062389067</v>
      </c>
      <c r="L168" s="21">
        <f t="shared" si="14"/>
        <v>102.83100708085519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348188.13855999999</v>
      </c>
      <c r="E169" s="79">
        <f>SMYLL!E170</f>
        <v>7.5104298491757424</v>
      </c>
      <c r="F169" s="77">
        <f>SMYLL!H170</f>
        <v>516.90533436952035</v>
      </c>
      <c r="G169" s="77">
        <f>SMYLD2!CJ170+SMYLD2!CK170</f>
        <v>444.83401168176715</v>
      </c>
      <c r="H169" s="108">
        <f t="shared" si="10"/>
        <v>961.7393460512875</v>
      </c>
      <c r="I169" s="78">
        <f t="shared" si="11"/>
        <v>2.1570033603776944</v>
      </c>
      <c r="J169" s="77">
        <f t="shared" si="12"/>
        <v>148.45575627799477</v>
      </c>
      <c r="K169" s="77">
        <f t="shared" si="13"/>
        <v>127.75679651853308</v>
      </c>
      <c r="L169" s="21">
        <f t="shared" si="14"/>
        <v>276.21255279652786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344546.30200000003</v>
      </c>
      <c r="E170" s="79">
        <f>SMYLL!E171</f>
        <v>7.6070924110509042</v>
      </c>
      <c r="F170" s="77">
        <f>SMYLL!H171</f>
        <v>485.90302775587651</v>
      </c>
      <c r="G170" s="77">
        <f>SMYLD2!CJ171+SMYLD2!CK171</f>
        <v>475.9794786835256</v>
      </c>
      <c r="H170" s="108">
        <f t="shared" si="10"/>
        <v>961.88250643940205</v>
      </c>
      <c r="I170" s="78">
        <f t="shared" si="11"/>
        <v>2.2078578022442112</v>
      </c>
      <c r="J170" s="77">
        <f t="shared" si="12"/>
        <v>141.02691711834899</v>
      </c>
      <c r="K170" s="77">
        <f t="shared" si="13"/>
        <v>138.146738455932</v>
      </c>
      <c r="L170" s="21">
        <f t="shared" si="14"/>
        <v>279.17365557428099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330121.77288</v>
      </c>
      <c r="E171" s="79">
        <f>SMYLL!E172</f>
        <v>6.6813889764321575</v>
      </c>
      <c r="F171" s="77">
        <f>SMYLL!H172</f>
        <v>393.76765932602922</v>
      </c>
      <c r="G171" s="77">
        <f>SMYLD2!CJ172+SMYLD2!CK172</f>
        <v>344.1341239437732</v>
      </c>
      <c r="H171" s="108">
        <f t="shared" si="10"/>
        <v>737.90178326980242</v>
      </c>
      <c r="I171" s="78">
        <f t="shared" si="11"/>
        <v>2.0239164833459369</v>
      </c>
      <c r="J171" s="77">
        <f t="shared" si="12"/>
        <v>119.27951794599279</v>
      </c>
      <c r="K171" s="77">
        <f t="shared" si="13"/>
        <v>104.24460069432219</v>
      </c>
      <c r="L171" s="21">
        <f t="shared" si="14"/>
        <v>223.52411864031501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285170.08435999998</v>
      </c>
      <c r="E172" s="79">
        <f>SMYLL!E173</f>
        <v>5.5999151726142058</v>
      </c>
      <c r="F172" s="77">
        <f>SMYLL!H173</f>
        <v>302.36741974530406</v>
      </c>
      <c r="G172" s="77">
        <f>SMYLD2!CJ173+SMYLD2!CK173</f>
        <v>370.17644992830878</v>
      </c>
      <c r="H172" s="108">
        <f t="shared" si="10"/>
        <v>672.54386967361279</v>
      </c>
      <c r="I172" s="78">
        <f t="shared" si="11"/>
        <v>1.9637105993014501</v>
      </c>
      <c r="J172" s="77">
        <f t="shared" si="12"/>
        <v>106.0305538092818</v>
      </c>
      <c r="K172" s="77">
        <f t="shared" si="13"/>
        <v>129.80900530260263</v>
      </c>
      <c r="L172" s="21">
        <f t="shared" si="14"/>
        <v>235.83955911188443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240611.14292000001</v>
      </c>
      <c r="E173" s="79">
        <f>SMYLL!E174</f>
        <v>4.4175738121002484</v>
      </c>
      <c r="F173" s="77">
        <f>SMYLL!H174</f>
        <v>216.85869843600122</v>
      </c>
      <c r="G173" s="77">
        <f>SMYLD2!CJ174+SMYLD2!CK174</f>
        <v>288.37383205120199</v>
      </c>
      <c r="H173" s="108">
        <f t="shared" si="10"/>
        <v>505.23253048720323</v>
      </c>
      <c r="I173" s="78">
        <f t="shared" si="11"/>
        <v>1.8359805612032825</v>
      </c>
      <c r="J173" s="77">
        <f t="shared" si="12"/>
        <v>90.128285749469143</v>
      </c>
      <c r="K173" s="77">
        <f t="shared" si="13"/>
        <v>119.85057240141302</v>
      </c>
      <c r="L173" s="21">
        <f t="shared" si="14"/>
        <v>209.97885815088219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202514.67616</v>
      </c>
      <c r="E174" s="79">
        <f>SMYLL!E175</f>
        <v>5.453341305676652</v>
      </c>
      <c r="F174" s="77">
        <f>SMYLL!H175</f>
        <v>241.17401924354994</v>
      </c>
      <c r="G174" s="77">
        <f>SMYLD2!CJ175+SMYLD2!CK175</f>
        <v>180.67224080393913</v>
      </c>
      <c r="H174" s="108">
        <f t="shared" si="10"/>
        <v>421.84626004748907</v>
      </c>
      <c r="I174" s="78">
        <f t="shared" si="11"/>
        <v>2.6928128909374212</v>
      </c>
      <c r="J174" s="77">
        <f t="shared" si="12"/>
        <v>119.08965010170743</v>
      </c>
      <c r="K174" s="77">
        <f t="shared" si="13"/>
        <v>89.214393855187126</v>
      </c>
      <c r="L174" s="21">
        <f t="shared" si="14"/>
        <v>208.30404395689453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172023.22104</v>
      </c>
      <c r="E175" s="79">
        <f>SMYLL!E176</f>
        <v>4.706539053804752</v>
      </c>
      <c r="F175" s="77">
        <f>SMYLL!H176</f>
        <v>185.55530219625234</v>
      </c>
      <c r="G175" s="77">
        <f>SMYLD2!CJ176+SMYLD2!CK176</f>
        <v>105.71397482572081</v>
      </c>
      <c r="H175" s="108">
        <f t="shared" si="10"/>
        <v>291.26927702197315</v>
      </c>
      <c r="I175" s="78">
        <f t="shared" si="11"/>
        <v>2.7359905397366999</v>
      </c>
      <c r="J175" s="77">
        <f t="shared" si="12"/>
        <v>107.86642702911938</v>
      </c>
      <c r="K175" s="77">
        <f t="shared" si="13"/>
        <v>61.453316701435021</v>
      </c>
      <c r="L175" s="21">
        <f t="shared" si="14"/>
        <v>169.31974373055442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140674.86319999999</v>
      </c>
      <c r="E176" s="79">
        <f>SMYLL!E177</f>
        <v>4.0427000630385157</v>
      </c>
      <c r="F176" s="77">
        <f>SMYLL!H177</f>
        <v>140.36254618869725</v>
      </c>
      <c r="G176" s="77">
        <f>SMYLD2!CJ177+SMYLD2!CK177</f>
        <v>61.123351049646331</v>
      </c>
      <c r="H176" s="108">
        <f t="shared" si="10"/>
        <v>201.48589723834357</v>
      </c>
      <c r="I176" s="78">
        <f t="shared" si="11"/>
        <v>2.8737899373614004</v>
      </c>
      <c r="J176" s="77">
        <f t="shared" si="12"/>
        <v>99.777986625187822</v>
      </c>
      <c r="K176" s="77">
        <f t="shared" si="13"/>
        <v>43.450087428019152</v>
      </c>
      <c r="L176" s="21">
        <f t="shared" si="14"/>
        <v>143.22807405320697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114717.85163999999</v>
      </c>
      <c r="E177" s="79">
        <f>SMYLL!E178</f>
        <v>3.8259054998590205</v>
      </c>
      <c r="F177" s="77">
        <f>SMYLL!H178</f>
        <v>115.14062601825722</v>
      </c>
      <c r="G177" s="77">
        <f>SMYLD2!CJ178+SMYLD2!CK178</f>
        <v>43.691143791709848</v>
      </c>
      <c r="H177" s="108">
        <f t="shared" si="10"/>
        <v>158.83176980996706</v>
      </c>
      <c r="I177" s="78">
        <f t="shared" si="11"/>
        <v>3.3350567894744274</v>
      </c>
      <c r="J177" s="77">
        <f t="shared" si="12"/>
        <v>100.36853407923289</v>
      </c>
      <c r="K177" s="77">
        <f t="shared" si="13"/>
        <v>38.085740943631443</v>
      </c>
      <c r="L177" s="21">
        <f t="shared" si="14"/>
        <v>138.45427502286432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88939.361480000007</v>
      </c>
      <c r="E178" s="79">
        <f>SMYLL!E179</f>
        <v>2.7266803086712557</v>
      </c>
      <c r="F178" s="77">
        <f>SMYLL!H179</f>
        <v>69.666681886550577</v>
      </c>
      <c r="G178" s="77">
        <f>SMYLD2!CJ179+SMYLD2!CK179</f>
        <v>23.537331888485312</v>
      </c>
      <c r="H178" s="108">
        <f t="shared" si="10"/>
        <v>93.204013775035889</v>
      </c>
      <c r="I178" s="78">
        <f t="shared" si="11"/>
        <v>3.0657745494208548</v>
      </c>
      <c r="J178" s="77">
        <f t="shared" si="12"/>
        <v>78.330539737702836</v>
      </c>
      <c r="K178" s="77">
        <f t="shared" si="13"/>
        <v>26.464471407047604</v>
      </c>
      <c r="L178" s="21">
        <f t="shared" si="14"/>
        <v>104.79501114475045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66802.707880000002</v>
      </c>
      <c r="E179" s="79">
        <f>SMYLL!E180</f>
        <v>2.4412809493591645</v>
      </c>
      <c r="F179" s="77">
        <f>SMYLL!H180</f>
        <v>51.547647245718764</v>
      </c>
      <c r="G179" s="77">
        <f>SMYLD2!CJ180+SMYLD2!CK180</f>
        <v>11.802759629913931</v>
      </c>
      <c r="H179" s="108">
        <f t="shared" si="10"/>
        <v>63.350406875632693</v>
      </c>
      <c r="I179" s="78">
        <f t="shared" si="11"/>
        <v>3.6544640581703982</v>
      </c>
      <c r="J179" s="77">
        <f t="shared" si="12"/>
        <v>77.164008588267961</v>
      </c>
      <c r="K179" s="77">
        <f t="shared" si="13"/>
        <v>17.668085627779693</v>
      </c>
      <c r="L179" s="21">
        <f t="shared" si="14"/>
        <v>94.832094216047651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46308.451159999997</v>
      </c>
      <c r="E180" s="79">
        <f>SMYLL!E181</f>
        <v>2.2095906751223846</v>
      </c>
      <c r="F180" s="77">
        <f>SMYLL!H181</f>
        <v>37.264746735939021</v>
      </c>
      <c r="G180" s="77">
        <f>SMYLD2!CJ181+SMYLD2!CK181</f>
        <v>5.312812589660842</v>
      </c>
      <c r="H180" s="108">
        <f t="shared" si="10"/>
        <v>42.577559325599864</v>
      </c>
      <c r="I180" s="78">
        <f t="shared" si="11"/>
        <v>4.7714631342085783</v>
      </c>
      <c r="J180" s="77">
        <f t="shared" si="12"/>
        <v>80.470725758427676</v>
      </c>
      <c r="K180" s="77">
        <f t="shared" si="13"/>
        <v>11.472663102690655</v>
      </c>
      <c r="L180" s="21">
        <f t="shared" si="14"/>
        <v>91.943388861118351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28920.466799999998</v>
      </c>
      <c r="E181" s="79">
        <f>SMYLL!E182</f>
        <v>1.5809308096875734</v>
      </c>
      <c r="F181" s="77">
        <f>SMYLL!H182</f>
        <v>20.378198136872822</v>
      </c>
      <c r="G181" s="77">
        <f>SMYLD2!CJ182+SMYLD2!CK182</f>
        <v>2.6860401559016442</v>
      </c>
      <c r="H181" s="108">
        <f t="shared" si="10"/>
        <v>23.064238292774466</v>
      </c>
      <c r="I181" s="78">
        <f t="shared" si="11"/>
        <v>5.4664774971321464</v>
      </c>
      <c r="J181" s="77">
        <f t="shared" si="12"/>
        <v>70.462894938033372</v>
      </c>
      <c r="K181" s="77">
        <f t="shared" si="13"/>
        <v>9.2876791183109262</v>
      </c>
      <c r="L181" s="21">
        <f t="shared" si="14"/>
        <v>79.750574056344306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0</v>
      </c>
      <c r="E182" s="79">
        <f>SMYLL!E183</f>
        <v>0.95913986801754825</v>
      </c>
      <c r="F182" s="77">
        <f>SMYLL!H183</f>
        <v>8.9343878705834623</v>
      </c>
      <c r="G182" s="77">
        <f>SMYLD2!CJ183+SMYLD2!CK183</f>
        <v>0.7983429669036971</v>
      </c>
      <c r="H182" s="108">
        <f t="shared" si="10"/>
        <v>9.7327308374871588</v>
      </c>
      <c r="I182" s="78" t="e">
        <f t="shared" si="11"/>
        <v>#DIV/0!</v>
      </c>
      <c r="J182" s="77" t="e">
        <f t="shared" si="12"/>
        <v>#DIV/0!</v>
      </c>
      <c r="K182" s="77" t="e">
        <f t="shared" si="13"/>
        <v>#DIV/0!</v>
      </c>
      <c r="L182" s="21" t="e">
        <f t="shared" si="14"/>
        <v>#DIV/0!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24243.206119999999</v>
      </c>
      <c r="E183" s="79">
        <f>SMYLL!E184</f>
        <v>0.8674040619030885</v>
      </c>
      <c r="F183" s="77">
        <f>SMYLL!H184</f>
        <v>4.3803905126105969</v>
      </c>
      <c r="G183" s="77">
        <f>SMYLD2!CJ184+SMYLD2!CK184</f>
        <v>0.18166761349848362</v>
      </c>
      <c r="H183" s="108">
        <f t="shared" si="10"/>
        <v>4.5620581261090809</v>
      </c>
      <c r="I183" s="78">
        <f t="shared" si="11"/>
        <v>3.5779263584592602</v>
      </c>
      <c r="J183" s="77">
        <f t="shared" si="12"/>
        <v>18.068528110219265</v>
      </c>
      <c r="K183" s="77">
        <f t="shared" si="13"/>
        <v>0.74935473715505263</v>
      </c>
      <c r="L183" s="21">
        <f t="shared" si="14"/>
        <v>18.817882847374317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405070.60139999999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392581.97424000001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381676.91940000001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357131.54843999998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349933.49244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333737.86644000001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289937.69568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239263.38144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202445.32500000001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172717.35372000001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138922.48079999999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115204.88628000001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88248.166559999998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60427.680119999997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34298.736839999998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21306.245760000002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0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 t="e">
        <f t="shared" si="16"/>
        <v>#DIV/0!</v>
      </c>
      <c r="J200" s="77" t="e">
        <f t="shared" si="17"/>
        <v>#DIV/0!</v>
      </c>
      <c r="K200" s="77" t="e">
        <f t="shared" si="18"/>
        <v>#DIV/0!</v>
      </c>
      <c r="L200" s="21" t="e">
        <f t="shared" si="19"/>
        <v>#DIV/0!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16195.626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389212.35628000001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378251.14231999998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369146.55092000001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348188.13855999999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344546.30200000003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330121.77288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285170.08435999998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240611.14292000001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202514.67616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172023.22104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140674.86319999999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114717.85163999999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88939.361480000007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66802.707880000002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46308.451159999997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28920.466799999998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0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 t="e">
        <f t="shared" si="16"/>
        <v>#DIV/0!</v>
      </c>
      <c r="J218" s="77" t="e">
        <f t="shared" si="17"/>
        <v>#DIV/0!</v>
      </c>
      <c r="K218" s="77" t="e">
        <f t="shared" si="18"/>
        <v>#DIV/0!</v>
      </c>
      <c r="L218" s="21" t="e">
        <f t="shared" si="19"/>
        <v>#DIV/0!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24243.206119999999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405070.60139999999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392581.97424000001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381676.91940000001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357131.54843999998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349933.49244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333737.86644000001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289937.69568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239263.38144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202445.32500000001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172717.35372000001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138922.48079999999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115204.88628000001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88248.166559999998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60427.680119999997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34298.736839999998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21306.245760000002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0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 t="e">
        <f t="shared" si="16"/>
        <v>#DIV/0!</v>
      </c>
      <c r="J236" s="77" t="e">
        <f t="shared" si="17"/>
        <v>#DIV/0!</v>
      </c>
      <c r="K236" s="77" t="e">
        <f t="shared" si="18"/>
        <v>#DIV/0!</v>
      </c>
      <c r="L236" s="21" t="e">
        <f t="shared" si="19"/>
        <v>#DIV/0!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16195.626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389212.35628000001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378251.14231999998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369146.55092000001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348188.13855999999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344546.30200000003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330121.77288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285170.08435999998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240611.14292000001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202514.67616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172023.22104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140674.86319999999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114717.85163999999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88939.361480000007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66802.707880000002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46308.451159999997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28920.466799999998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0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 t="e">
        <f t="shared" si="16"/>
        <v>#DIV/0!</v>
      </c>
      <c r="J254" s="77" t="e">
        <f t="shared" si="17"/>
        <v>#DIV/0!</v>
      </c>
      <c r="K254" s="77" t="e">
        <f t="shared" si="18"/>
        <v>#DIV/0!</v>
      </c>
      <c r="L254" s="21" t="e">
        <f t="shared" si="19"/>
        <v>#DIV/0!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24243.206119999999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405070.60139999999</v>
      </c>
      <c r="E256" s="79">
        <f>SMYLL!E257</f>
        <v>0.17894773685653712</v>
      </c>
      <c r="F256" s="77">
        <f>SMYLL!H257</f>
        <v>15.212705005647933</v>
      </c>
      <c r="G256" s="77">
        <f>SMYLD2!CJ257+SMYLD2!CK257</f>
        <v>0</v>
      </c>
      <c r="H256" s="108">
        <f t="shared" si="15"/>
        <v>15.212705005647933</v>
      </c>
      <c r="I256" s="78">
        <f t="shared" si="16"/>
        <v>4.417692526637583E-2</v>
      </c>
      <c r="J256" s="77">
        <f t="shared" si="17"/>
        <v>3.7555687707451422</v>
      </c>
      <c r="K256" s="77">
        <f t="shared" si="18"/>
        <v>0</v>
      </c>
      <c r="L256" s="21">
        <f t="shared" si="19"/>
        <v>3.7555687707451422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392581.97424000001</v>
      </c>
      <c r="E257" s="79">
        <f>SMYLL!E258</f>
        <v>0.32033249691201804</v>
      </c>
      <c r="F257" s="77">
        <f>SMYLL!H258</f>
        <v>25.229387456790544</v>
      </c>
      <c r="G257" s="77">
        <f>SMYLD2!CJ258+SMYLD2!CK258</f>
        <v>0</v>
      </c>
      <c r="H257" s="108">
        <f t="shared" si="15"/>
        <v>25.229387456790544</v>
      </c>
      <c r="I257" s="78">
        <f t="shared" si="16"/>
        <v>8.1596333487330933E-2</v>
      </c>
      <c r="J257" s="77">
        <f t="shared" si="17"/>
        <v>6.426527225462185</v>
      </c>
      <c r="K257" s="77">
        <f t="shared" si="18"/>
        <v>0</v>
      </c>
      <c r="L257" s="21">
        <f t="shared" si="19"/>
        <v>6.426527225462185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381676.91940000001</v>
      </c>
      <c r="E258" s="79">
        <f>SMYLL!E259</f>
        <v>0.37232392337723413</v>
      </c>
      <c r="F258" s="77">
        <f>SMYLL!H259</f>
        <v>27.471920686389218</v>
      </c>
      <c r="G258" s="77">
        <f>SMYLD2!CJ259+SMYLD2!CK259</f>
        <v>0</v>
      </c>
      <c r="H258" s="108">
        <f t="shared" si="15"/>
        <v>27.471920686389218</v>
      </c>
      <c r="I258" s="78">
        <f t="shared" si="16"/>
        <v>9.7549499184423086E-2</v>
      </c>
      <c r="J258" s="77">
        <f t="shared" si="17"/>
        <v>7.1976897973226555</v>
      </c>
      <c r="K258" s="77">
        <f t="shared" si="18"/>
        <v>0</v>
      </c>
      <c r="L258" s="21">
        <f t="shared" si="19"/>
        <v>7.1976897973226555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357131.54843999998</v>
      </c>
      <c r="E259" s="79">
        <f>SMYLL!E260</f>
        <v>1.380016717135357</v>
      </c>
      <c r="F259" s="77">
        <f>SMYLL!H260</f>
        <v>94.979650556840937</v>
      </c>
      <c r="G259" s="77">
        <f>SMYLD2!CJ260+SMYLD2!CK260</f>
        <v>0</v>
      </c>
      <c r="H259" s="108">
        <f t="shared" si="15"/>
        <v>94.979650556840937</v>
      </c>
      <c r="I259" s="78">
        <f t="shared" si="16"/>
        <v>0.38641691644534376</v>
      </c>
      <c r="J259" s="77">
        <f t="shared" si="17"/>
        <v>26.59514427435078</v>
      </c>
      <c r="K259" s="77">
        <f t="shared" si="18"/>
        <v>0</v>
      </c>
      <c r="L259" s="21">
        <f t="shared" si="19"/>
        <v>26.59514427435078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349933.49244</v>
      </c>
      <c r="E260" s="79">
        <f>SMYLL!E261</f>
        <v>1.8908104872920113</v>
      </c>
      <c r="F260" s="77">
        <f>SMYLL!H261</f>
        <v>120.77551987577722</v>
      </c>
      <c r="G260" s="77">
        <f>SMYLD2!CJ261+SMYLD2!CK261</f>
        <v>0</v>
      </c>
      <c r="H260" s="108">
        <f t="shared" ref="H260:H291" si="20">F260+G260</f>
        <v>120.77551987577722</v>
      </c>
      <c r="I260" s="78">
        <f t="shared" ref="I260:I291" si="21">100000*E260/$D260</f>
        <v>0.54033424297510246</v>
      </c>
      <c r="J260" s="77">
        <f t="shared" ref="J260:J291" si="22">100000*F260/$D260</f>
        <v>34.513849770034668</v>
      </c>
      <c r="K260" s="77">
        <f t="shared" ref="K260:K291" si="23">100000*G260/$D260</f>
        <v>0</v>
      </c>
      <c r="L260" s="21">
        <f t="shared" ref="L260:L291" si="24">100000*H260/$D260</f>
        <v>34.513849770034668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333737.86644000001</v>
      </c>
      <c r="E261" s="79">
        <f>SMYLL!E262</f>
        <v>1.5254409956765971</v>
      </c>
      <c r="F261" s="77">
        <f>SMYLL!H262</f>
        <v>89.901865080200253</v>
      </c>
      <c r="G261" s="77">
        <f>SMYLD2!CJ262+SMYLD2!CK262</f>
        <v>0</v>
      </c>
      <c r="H261" s="108">
        <f t="shared" si="20"/>
        <v>89.901865080200253</v>
      </c>
      <c r="I261" s="78">
        <f t="shared" si="21"/>
        <v>0.45707758965099138</v>
      </c>
      <c r="J261" s="77">
        <f t="shared" si="22"/>
        <v>26.937867746081178</v>
      </c>
      <c r="K261" s="77">
        <f t="shared" si="23"/>
        <v>0</v>
      </c>
      <c r="L261" s="21">
        <f t="shared" si="24"/>
        <v>26.937867746081178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289937.69568</v>
      </c>
      <c r="E262" s="79">
        <f>SMYLL!E263</f>
        <v>1.319511831810906</v>
      </c>
      <c r="F262" s="77">
        <f>SMYLL!H263</f>
        <v>71.247041358629872</v>
      </c>
      <c r="G262" s="77">
        <f>SMYLD2!CJ263+SMYLD2!CK263</f>
        <v>0</v>
      </c>
      <c r="H262" s="108">
        <f t="shared" si="20"/>
        <v>71.247041358629872</v>
      </c>
      <c r="I262" s="78">
        <f t="shared" si="21"/>
        <v>0.45510185514726303</v>
      </c>
      <c r="J262" s="77">
        <f t="shared" si="22"/>
        <v>24.57322466867647</v>
      </c>
      <c r="K262" s="77">
        <f t="shared" si="23"/>
        <v>0</v>
      </c>
      <c r="L262" s="21">
        <f t="shared" si="24"/>
        <v>24.57322466867647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239263.38144</v>
      </c>
      <c r="E263" s="79">
        <f>SMYLL!E264</f>
        <v>1.0198234965601241</v>
      </c>
      <c r="F263" s="77">
        <f>SMYLL!H264</f>
        <v>50.063135446136492</v>
      </c>
      <c r="G263" s="77">
        <f>SMYLD2!CJ264+SMYLD2!CK264</f>
        <v>0</v>
      </c>
      <c r="H263" s="108">
        <f t="shared" si="20"/>
        <v>50.063135446136492</v>
      </c>
      <c r="I263" s="78">
        <f t="shared" si="21"/>
        <v>0.42623467511925339</v>
      </c>
      <c r="J263" s="77">
        <f t="shared" si="22"/>
        <v>20.92386020160415</v>
      </c>
      <c r="K263" s="77">
        <f t="shared" si="23"/>
        <v>0</v>
      </c>
      <c r="L263" s="21">
        <f t="shared" si="24"/>
        <v>20.92386020160415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202445.32500000001</v>
      </c>
      <c r="E264" s="79">
        <f>SMYLL!E265</f>
        <v>0.96498256790304293</v>
      </c>
      <c r="F264" s="77">
        <f>SMYLL!H265</f>
        <v>42.676354065512072</v>
      </c>
      <c r="G264" s="77">
        <f>SMYLD2!CJ265+SMYLD2!CK265</f>
        <v>0</v>
      </c>
      <c r="H264" s="108">
        <f t="shared" si="20"/>
        <v>42.676354065512072</v>
      </c>
      <c r="I264" s="78">
        <f t="shared" si="21"/>
        <v>0.47666330052474309</v>
      </c>
      <c r="J264" s="77">
        <f t="shared" si="22"/>
        <v>21.080434465706762</v>
      </c>
      <c r="K264" s="77">
        <f t="shared" si="23"/>
        <v>0</v>
      </c>
      <c r="L264" s="21">
        <f t="shared" si="24"/>
        <v>21.080434465706762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172717.35372000001</v>
      </c>
      <c r="E265" s="79">
        <f>SMYLL!E266</f>
        <v>0.88711021871515205</v>
      </c>
      <c r="F265" s="77">
        <f>SMYLL!H266</f>
        <v>34.974320372844865</v>
      </c>
      <c r="G265" s="77">
        <f>SMYLD2!CJ266+SMYLD2!CK266</f>
        <v>0</v>
      </c>
      <c r="H265" s="108">
        <f t="shared" si="20"/>
        <v>34.974320372844865</v>
      </c>
      <c r="I265" s="78">
        <f t="shared" si="21"/>
        <v>0.51361962165845065</v>
      </c>
      <c r="J265" s="77">
        <f t="shared" si="22"/>
        <v>20.249453583884414</v>
      </c>
      <c r="K265" s="77">
        <f t="shared" si="23"/>
        <v>0</v>
      </c>
      <c r="L265" s="21">
        <f t="shared" si="24"/>
        <v>20.249453583884414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138922.48079999999</v>
      </c>
      <c r="E266" s="79">
        <f>SMYLL!E267</f>
        <v>1.0423305846765991</v>
      </c>
      <c r="F266" s="77">
        <f>SMYLL!H267</f>
        <v>36.189717899971519</v>
      </c>
      <c r="G266" s="77">
        <f>SMYLD2!CJ267+SMYLD2!CK267</f>
        <v>0</v>
      </c>
      <c r="H266" s="108">
        <f t="shared" si="20"/>
        <v>36.189717899971519</v>
      </c>
      <c r="I266" s="78">
        <f t="shared" si="21"/>
        <v>0.75029655292233965</v>
      </c>
      <c r="J266" s="77">
        <f t="shared" si="22"/>
        <v>26.050296317463633</v>
      </c>
      <c r="K266" s="77">
        <f t="shared" si="23"/>
        <v>0</v>
      </c>
      <c r="L266" s="21">
        <f t="shared" si="24"/>
        <v>26.050296317463633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115204.88628000001</v>
      </c>
      <c r="E267" s="79">
        <f>SMYLL!E268</f>
        <v>0.78496624125648906</v>
      </c>
      <c r="F267" s="77">
        <f>SMYLL!H268</f>
        <v>23.623559030614036</v>
      </c>
      <c r="G267" s="77">
        <f>SMYLD2!CJ268+SMYLD2!CK268</f>
        <v>0</v>
      </c>
      <c r="H267" s="108">
        <f t="shared" si="20"/>
        <v>23.623559030614036</v>
      </c>
      <c r="I267" s="78">
        <f t="shared" si="21"/>
        <v>0.68136540610670437</v>
      </c>
      <c r="J267" s="77">
        <f t="shared" si="22"/>
        <v>20.505691896781265</v>
      </c>
      <c r="K267" s="77">
        <f t="shared" si="23"/>
        <v>0</v>
      </c>
      <c r="L267" s="21">
        <f t="shared" si="24"/>
        <v>20.505691896781265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88248.166559999998</v>
      </c>
      <c r="E268" s="79">
        <f>SMYLL!E269</f>
        <v>0.66317413046904494</v>
      </c>
      <c r="F268" s="77">
        <f>SMYLL!H269</f>
        <v>16.9440990334841</v>
      </c>
      <c r="G268" s="77">
        <f>SMYLD2!CJ269+SMYLD2!CK269</f>
        <v>0</v>
      </c>
      <c r="H268" s="108">
        <f t="shared" si="20"/>
        <v>16.9440990334841</v>
      </c>
      <c r="I268" s="78">
        <f t="shared" si="21"/>
        <v>0.75148771506561818</v>
      </c>
      <c r="J268" s="77">
        <f t="shared" si="22"/>
        <v>19.200511119926546</v>
      </c>
      <c r="K268" s="77">
        <f t="shared" si="23"/>
        <v>0</v>
      </c>
      <c r="L268" s="21">
        <f t="shared" si="24"/>
        <v>19.200511119926546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60427.680119999997</v>
      </c>
      <c r="E269" s="79">
        <f>SMYLL!E270</f>
        <v>0.5225899016053428</v>
      </c>
      <c r="F269" s="77">
        <f>SMYLL!H270</f>
        <v>11.034485772396815</v>
      </c>
      <c r="G269" s="77">
        <f>SMYLD2!CJ270+SMYLD2!CK270</f>
        <v>0</v>
      </c>
      <c r="H269" s="108">
        <f t="shared" si="20"/>
        <v>11.034485772396815</v>
      </c>
      <c r="I269" s="78">
        <f t="shared" si="21"/>
        <v>0.86481873963647182</v>
      </c>
      <c r="J269" s="77">
        <f t="shared" si="22"/>
        <v>18.260647687424104</v>
      </c>
      <c r="K269" s="77">
        <f t="shared" si="23"/>
        <v>0</v>
      </c>
      <c r="L269" s="21">
        <f t="shared" si="24"/>
        <v>18.260647687424104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34298.736839999998</v>
      </c>
      <c r="E270" s="79">
        <f>SMYLL!E271</f>
        <v>0.39178017620201472</v>
      </c>
      <c r="F270" s="77">
        <f>SMYLL!H271</f>
        <v>6.6073726716469787</v>
      </c>
      <c r="G270" s="77">
        <f>SMYLD2!CJ271+SMYLD2!CK271</f>
        <v>0</v>
      </c>
      <c r="H270" s="108">
        <f t="shared" si="20"/>
        <v>6.6073726716469787</v>
      </c>
      <c r="I270" s="78">
        <f t="shared" si="21"/>
        <v>1.142258322892846</v>
      </c>
      <c r="J270" s="77">
        <f t="shared" si="22"/>
        <v>19.26418661558785</v>
      </c>
      <c r="K270" s="77">
        <f t="shared" si="23"/>
        <v>0</v>
      </c>
      <c r="L270" s="21">
        <f t="shared" si="24"/>
        <v>19.26418661558785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21306.245760000002</v>
      </c>
      <c r="E271" s="79">
        <f>SMYLL!E272</f>
        <v>0.39627679721222769</v>
      </c>
      <c r="F271" s="77">
        <f>SMYLL!H272</f>
        <v>5.1080079160656151</v>
      </c>
      <c r="G271" s="77">
        <f>SMYLD2!CJ272+SMYLD2!CK272</f>
        <v>0</v>
      </c>
      <c r="H271" s="108">
        <f t="shared" si="20"/>
        <v>5.1080079160656151</v>
      </c>
      <c r="I271" s="78">
        <f t="shared" si="21"/>
        <v>1.8599090692748474</v>
      </c>
      <c r="J271" s="77">
        <f t="shared" si="22"/>
        <v>23.974227902952784</v>
      </c>
      <c r="K271" s="77">
        <f t="shared" si="23"/>
        <v>0</v>
      </c>
      <c r="L271" s="21">
        <f t="shared" si="24"/>
        <v>23.974227902952784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0</v>
      </c>
      <c r="E272" s="79">
        <f>SMYLL!E273</f>
        <v>0.26946110517060501</v>
      </c>
      <c r="F272" s="77">
        <f>SMYLL!H273</f>
        <v>2.5100301946641861</v>
      </c>
      <c r="G272" s="77">
        <f>SMYLD2!CJ273+SMYLD2!CK273</f>
        <v>0</v>
      </c>
      <c r="H272" s="108">
        <f t="shared" si="20"/>
        <v>2.5100301946641861</v>
      </c>
      <c r="I272" s="78" t="e">
        <f t="shared" si="21"/>
        <v>#DIV/0!</v>
      </c>
      <c r="J272" s="77" t="e">
        <f t="shared" si="22"/>
        <v>#DIV/0!</v>
      </c>
      <c r="K272" s="77" t="e">
        <f t="shared" si="23"/>
        <v>#DIV/0!</v>
      </c>
      <c r="L272" s="21" t="e">
        <f t="shared" si="24"/>
        <v>#DIV/0!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16195.626</v>
      </c>
      <c r="E273" s="79">
        <f>SMYLL!E274</f>
        <v>0.1618813797201161</v>
      </c>
      <c r="F273" s="77">
        <f>SMYLL!H274</f>
        <v>0.8175009675865863</v>
      </c>
      <c r="G273" s="77">
        <f>SMYLD2!CJ274+SMYLD2!CK274</f>
        <v>0</v>
      </c>
      <c r="H273" s="108">
        <f t="shared" si="20"/>
        <v>0.8175009675865863</v>
      </c>
      <c r="I273" s="78">
        <f t="shared" si="21"/>
        <v>0.99953765121592764</v>
      </c>
      <c r="J273" s="77">
        <f t="shared" si="22"/>
        <v>5.0476651386404345</v>
      </c>
      <c r="K273" s="77">
        <f t="shared" si="23"/>
        <v>0</v>
      </c>
      <c r="L273" s="21">
        <f t="shared" si="24"/>
        <v>5.0476651386404345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389212.35628000001</v>
      </c>
      <c r="E274" s="79">
        <f>SMYLL!E275</f>
        <v>0.10929396491769855</v>
      </c>
      <c r="F274" s="77">
        <f>SMYLL!H275</f>
        <v>9.2912985455833894</v>
      </c>
      <c r="G274" s="77">
        <f>SMYLD2!CJ275+SMYLD2!CK275</f>
        <v>0</v>
      </c>
      <c r="H274" s="108">
        <f t="shared" si="20"/>
        <v>9.2912985455833894</v>
      </c>
      <c r="I274" s="78">
        <f t="shared" si="21"/>
        <v>2.8080805543355437E-2</v>
      </c>
      <c r="J274" s="77">
        <f t="shared" si="22"/>
        <v>2.3872054408517327</v>
      </c>
      <c r="K274" s="77">
        <f t="shared" si="23"/>
        <v>0</v>
      </c>
      <c r="L274" s="21">
        <f t="shared" si="24"/>
        <v>2.3872054408517327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378251.14231999998</v>
      </c>
      <c r="E275" s="79">
        <f>SMYLL!E276</f>
        <v>0.18338660384654912</v>
      </c>
      <c r="F275" s="77">
        <f>SMYLL!H276</f>
        <v>14.443528918954209</v>
      </c>
      <c r="G275" s="77">
        <f>SMYLD2!CJ276+SMYLD2!CK276</f>
        <v>0</v>
      </c>
      <c r="H275" s="108">
        <f t="shared" si="20"/>
        <v>14.443528918954209</v>
      </c>
      <c r="I275" s="78">
        <f t="shared" si="21"/>
        <v>4.8482762727892648E-2</v>
      </c>
      <c r="J275" s="77">
        <f t="shared" si="22"/>
        <v>3.8185023924488246</v>
      </c>
      <c r="K275" s="77">
        <f t="shared" si="23"/>
        <v>0</v>
      </c>
      <c r="L275" s="21">
        <f t="shared" si="24"/>
        <v>3.8185023924488246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369146.55092000001</v>
      </c>
      <c r="E276" s="79">
        <f>SMYLL!E277</f>
        <v>0.11691808948632522</v>
      </c>
      <c r="F276" s="77">
        <f>SMYLL!H277</f>
        <v>8.6268012327485053</v>
      </c>
      <c r="G276" s="77">
        <f>SMYLD2!CJ277+SMYLD2!CK277</f>
        <v>0</v>
      </c>
      <c r="H276" s="108">
        <f t="shared" si="20"/>
        <v>8.6268012327485053</v>
      </c>
      <c r="I276" s="78">
        <f t="shared" si="21"/>
        <v>3.1672540132079756E-2</v>
      </c>
      <c r="J276" s="77">
        <f t="shared" si="22"/>
        <v>2.3369583736455044</v>
      </c>
      <c r="K276" s="77">
        <f t="shared" si="23"/>
        <v>0</v>
      </c>
      <c r="L276" s="21">
        <f t="shared" si="24"/>
        <v>2.3369583736455044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348188.13855999999</v>
      </c>
      <c r="E277" s="79">
        <f>SMYLL!E278</f>
        <v>0.38169572892787923</v>
      </c>
      <c r="F277" s="77">
        <f>SMYLL!H278</f>
        <v>26.270208543461283</v>
      </c>
      <c r="G277" s="77">
        <f>SMYLD2!CJ278+SMYLD2!CK278</f>
        <v>0</v>
      </c>
      <c r="H277" s="108">
        <f t="shared" si="20"/>
        <v>26.270208543461283</v>
      </c>
      <c r="I277" s="78">
        <f t="shared" si="21"/>
        <v>0.10962341523363101</v>
      </c>
      <c r="J277" s="77">
        <f t="shared" si="22"/>
        <v>7.5448315534546513</v>
      </c>
      <c r="K277" s="77">
        <f t="shared" si="23"/>
        <v>0</v>
      </c>
      <c r="L277" s="21">
        <f t="shared" si="24"/>
        <v>7.5448315534546513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344546.30200000003</v>
      </c>
      <c r="E278" s="79">
        <f>SMYLL!E279</f>
        <v>0.43372463940966371</v>
      </c>
      <c r="F278" s="77">
        <f>SMYLL!H279</f>
        <v>27.70416134229227</v>
      </c>
      <c r="G278" s="77">
        <f>SMYLD2!CJ279+SMYLD2!CK279</f>
        <v>0</v>
      </c>
      <c r="H278" s="108">
        <f t="shared" si="20"/>
        <v>27.70416134229227</v>
      </c>
      <c r="I278" s="78">
        <f t="shared" si="21"/>
        <v>0.12588283110049567</v>
      </c>
      <c r="J278" s="77">
        <f t="shared" si="22"/>
        <v>8.0407658365441605</v>
      </c>
      <c r="K278" s="77">
        <f t="shared" si="23"/>
        <v>0</v>
      </c>
      <c r="L278" s="21">
        <f t="shared" si="24"/>
        <v>8.0407658365441605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330121.77288</v>
      </c>
      <c r="E279" s="79">
        <f>SMYLL!E280</f>
        <v>0.29312954764219573</v>
      </c>
      <c r="F279" s="77">
        <f>SMYLL!H280</f>
        <v>17.275589890292807</v>
      </c>
      <c r="G279" s="77">
        <f>SMYLD2!CJ280+SMYLD2!CK280</f>
        <v>0</v>
      </c>
      <c r="H279" s="108">
        <f t="shared" si="20"/>
        <v>17.275589890292807</v>
      </c>
      <c r="I279" s="78">
        <f t="shared" si="21"/>
        <v>8.8794369751779123E-2</v>
      </c>
      <c r="J279" s="77">
        <f t="shared" si="22"/>
        <v>5.2330961813211037</v>
      </c>
      <c r="K279" s="77">
        <f t="shared" si="23"/>
        <v>0</v>
      </c>
      <c r="L279" s="21">
        <f t="shared" si="24"/>
        <v>5.2330961813211037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285170.08435999998</v>
      </c>
      <c r="E280" s="79">
        <f>SMYLL!E281</f>
        <v>0.34073093295765167</v>
      </c>
      <c r="F280" s="77">
        <f>SMYLL!H281</f>
        <v>18.397766725048402</v>
      </c>
      <c r="G280" s="77">
        <f>SMYLD2!CJ281+SMYLD2!CK281</f>
        <v>0</v>
      </c>
      <c r="H280" s="108">
        <f t="shared" si="20"/>
        <v>18.397766725048402</v>
      </c>
      <c r="I280" s="78">
        <f t="shared" si="21"/>
        <v>0.11948340714712256</v>
      </c>
      <c r="J280" s="77">
        <f t="shared" si="22"/>
        <v>6.4515065689088829</v>
      </c>
      <c r="K280" s="77">
        <f t="shared" si="23"/>
        <v>0</v>
      </c>
      <c r="L280" s="21">
        <f t="shared" si="24"/>
        <v>6.4515065689088829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240611.14292000001</v>
      </c>
      <c r="E281" s="79">
        <f>SMYLL!E282</f>
        <v>0.25757111180393799</v>
      </c>
      <c r="F281" s="77">
        <f>SMYLL!H282</f>
        <v>12.644165878455317</v>
      </c>
      <c r="G281" s="77">
        <f>SMYLD2!CJ282+SMYLD2!CK282</f>
        <v>0</v>
      </c>
      <c r="H281" s="108">
        <f t="shared" si="20"/>
        <v>12.644165878455317</v>
      </c>
      <c r="I281" s="78">
        <f t="shared" si="21"/>
        <v>0.10704870467681414</v>
      </c>
      <c r="J281" s="77">
        <f t="shared" si="22"/>
        <v>5.2550209125848069</v>
      </c>
      <c r="K281" s="77">
        <f t="shared" si="23"/>
        <v>0</v>
      </c>
      <c r="L281" s="21">
        <f t="shared" si="24"/>
        <v>5.2550209125848069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202514.67616</v>
      </c>
      <c r="E282" s="79">
        <f>SMYLL!E283</f>
        <v>0.27756725101085988</v>
      </c>
      <c r="F282" s="77">
        <f>SMYLL!H283</f>
        <v>12.275411675955279</v>
      </c>
      <c r="G282" s="77">
        <f>SMYLD2!CJ283+SMYLD2!CK283</f>
        <v>0</v>
      </c>
      <c r="H282" s="108">
        <f t="shared" si="20"/>
        <v>12.275411675955279</v>
      </c>
      <c r="I282" s="78">
        <f t="shared" si="21"/>
        <v>0.13706031398512736</v>
      </c>
      <c r="J282" s="77">
        <f t="shared" si="22"/>
        <v>6.061492385992258</v>
      </c>
      <c r="K282" s="77">
        <f t="shared" si="23"/>
        <v>0</v>
      </c>
      <c r="L282" s="21">
        <f t="shared" si="24"/>
        <v>6.061492385992258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172023.22104</v>
      </c>
      <c r="E283" s="79">
        <f>SMYLL!E284</f>
        <v>0.28356019011095707</v>
      </c>
      <c r="F283" s="77">
        <f>SMYLL!H284</f>
        <v>11.179360495124481</v>
      </c>
      <c r="G283" s="77">
        <f>SMYLD2!CJ284+SMYLD2!CK284</f>
        <v>0</v>
      </c>
      <c r="H283" s="108">
        <f t="shared" si="20"/>
        <v>11.179360495124481</v>
      </c>
      <c r="I283" s="78">
        <f t="shared" si="21"/>
        <v>0.16483832147580921</v>
      </c>
      <c r="J283" s="77">
        <f t="shared" si="22"/>
        <v>6.4987508241837766</v>
      </c>
      <c r="K283" s="77">
        <f t="shared" si="23"/>
        <v>0</v>
      </c>
      <c r="L283" s="21">
        <f t="shared" si="24"/>
        <v>6.4987508241837766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140674.86319999999</v>
      </c>
      <c r="E284" s="79">
        <f>SMYLL!E285</f>
        <v>0.28289171066708718</v>
      </c>
      <c r="F284" s="77">
        <f>SMYLL!H285</f>
        <v>9.8220001943612658</v>
      </c>
      <c r="G284" s="77">
        <f>SMYLD2!CJ285+SMYLD2!CK285</f>
        <v>0</v>
      </c>
      <c r="H284" s="108">
        <f t="shared" si="20"/>
        <v>9.8220001943612658</v>
      </c>
      <c r="I284" s="78">
        <f t="shared" si="21"/>
        <v>0.20109613347545605</v>
      </c>
      <c r="J284" s="77">
        <f t="shared" si="22"/>
        <v>6.9820577542678333</v>
      </c>
      <c r="K284" s="77">
        <f t="shared" si="23"/>
        <v>0</v>
      </c>
      <c r="L284" s="21">
        <f t="shared" si="24"/>
        <v>6.9820577542678333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114717.85163999999</v>
      </c>
      <c r="E285" s="79">
        <f>SMYLL!E286</f>
        <v>0.25974254275447239</v>
      </c>
      <c r="F285" s="77">
        <f>SMYLL!H286</f>
        <v>7.8169518241958462</v>
      </c>
      <c r="G285" s="77">
        <f>SMYLD2!CJ286+SMYLD2!CK286</f>
        <v>0</v>
      </c>
      <c r="H285" s="108">
        <f t="shared" si="20"/>
        <v>7.8169518241958462</v>
      </c>
      <c r="I285" s="78">
        <f t="shared" si="21"/>
        <v>0.22641859051682672</v>
      </c>
      <c r="J285" s="77">
        <f t="shared" si="22"/>
        <v>6.8140674816039004</v>
      </c>
      <c r="K285" s="77">
        <f t="shared" si="23"/>
        <v>0</v>
      </c>
      <c r="L285" s="21">
        <f t="shared" si="24"/>
        <v>6.8140674816039004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88939.361480000007</v>
      </c>
      <c r="E286" s="79">
        <f>SMYLL!E287</f>
        <v>2.5962071601422301E-2</v>
      </c>
      <c r="F286" s="77">
        <f>SMYLL!H287</f>
        <v>0.66333092941633975</v>
      </c>
      <c r="G286" s="77">
        <f>SMYLD2!CJ287+SMYLD2!CK287</f>
        <v>0</v>
      </c>
      <c r="H286" s="108">
        <f t="shared" si="20"/>
        <v>0.66333092941633975</v>
      </c>
      <c r="I286" s="78">
        <f t="shared" si="21"/>
        <v>2.9190755554570118E-2</v>
      </c>
      <c r="J286" s="77">
        <f t="shared" si="22"/>
        <v>0.74582380441926655</v>
      </c>
      <c r="K286" s="77">
        <f t="shared" si="23"/>
        <v>0</v>
      </c>
      <c r="L286" s="21">
        <f t="shared" si="24"/>
        <v>0.74582380441926655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66802.707880000002</v>
      </c>
      <c r="E287" s="79">
        <f>SMYLL!E288</f>
        <v>2.8796866352468982E-2</v>
      </c>
      <c r="F287" s="77">
        <f>SMYLL!H288</f>
        <v>0.60804583303238258</v>
      </c>
      <c r="G287" s="77">
        <f>SMYLD2!CJ288+SMYLD2!CK288</f>
        <v>0</v>
      </c>
      <c r="H287" s="108">
        <f t="shared" si="20"/>
        <v>0.60804583303238258</v>
      </c>
      <c r="I287" s="78">
        <f t="shared" si="21"/>
        <v>4.3107333918555792E-2</v>
      </c>
      <c r="J287" s="77">
        <f t="shared" si="22"/>
        <v>0.91021135569030553</v>
      </c>
      <c r="K287" s="77">
        <f t="shared" si="23"/>
        <v>0</v>
      </c>
      <c r="L287" s="21">
        <f t="shared" si="24"/>
        <v>0.91021135569030553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46308.451159999997</v>
      </c>
      <c r="E288" s="79">
        <f>SMYLL!E289</f>
        <v>1.328673880217794E-2</v>
      </c>
      <c r="F288" s="77">
        <f>SMYLL!H289</f>
        <v>0.22408084989873098</v>
      </c>
      <c r="G288" s="77">
        <f>SMYLD2!CJ289+SMYLD2!CK289</f>
        <v>0</v>
      </c>
      <c r="H288" s="108">
        <f t="shared" si="20"/>
        <v>0.22408084989873098</v>
      </c>
      <c r="I288" s="78">
        <f t="shared" si="21"/>
        <v>2.8691822916450012E-2</v>
      </c>
      <c r="J288" s="77">
        <f t="shared" si="22"/>
        <v>0.48388759348592952</v>
      </c>
      <c r="K288" s="77">
        <f t="shared" si="23"/>
        <v>0</v>
      </c>
      <c r="L288" s="21">
        <f t="shared" si="24"/>
        <v>0.48388759348592952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28920.466799999998</v>
      </c>
      <c r="E289" s="79">
        <f>SMYLL!E290</f>
        <v>0.14197525044605763</v>
      </c>
      <c r="F289" s="77">
        <f>SMYLL!H290</f>
        <v>1.8300609782496831</v>
      </c>
      <c r="G289" s="77">
        <f>SMYLD2!CJ290+SMYLD2!CK290</f>
        <v>0</v>
      </c>
      <c r="H289" s="108">
        <f t="shared" si="20"/>
        <v>1.8300609782496831</v>
      </c>
      <c r="I289" s="78">
        <f t="shared" si="21"/>
        <v>0.49091617859383113</v>
      </c>
      <c r="J289" s="77">
        <f t="shared" si="22"/>
        <v>6.327909542074484</v>
      </c>
      <c r="K289" s="77">
        <f t="shared" si="23"/>
        <v>0</v>
      </c>
      <c r="L289" s="21">
        <f t="shared" si="24"/>
        <v>6.327909542074484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0</v>
      </c>
      <c r="E290" s="79">
        <f>SMYLL!E291</f>
        <v>0.10641634463953346</v>
      </c>
      <c r="F290" s="77">
        <f>SMYLL!H291</f>
        <v>0.99126825031725441</v>
      </c>
      <c r="G290" s="77">
        <f>SMYLD2!CJ291+SMYLD2!CK291</f>
        <v>0</v>
      </c>
      <c r="H290" s="108">
        <f t="shared" si="20"/>
        <v>0.99126825031725441</v>
      </c>
      <c r="I290" s="78" t="e">
        <f t="shared" si="21"/>
        <v>#DIV/0!</v>
      </c>
      <c r="J290" s="77" t="e">
        <f t="shared" si="22"/>
        <v>#DIV/0!</v>
      </c>
      <c r="K290" s="77" t="e">
        <f t="shared" si="23"/>
        <v>#DIV/0!</v>
      </c>
      <c r="L290" s="21" t="e">
        <f t="shared" si="24"/>
        <v>#DIV/0!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24243.206119999999</v>
      </c>
      <c r="E291" s="76">
        <f>SMYLL!E292</f>
        <v>8.3094384384333184E-2</v>
      </c>
      <c r="F291" s="74">
        <f>SMYLL!H292</f>
        <v>0.41962664114088255</v>
      </c>
      <c r="G291" s="74">
        <f>SMYLD2!CJ292+SMYLD2!CK292</f>
        <v>0</v>
      </c>
      <c r="H291" s="109">
        <f t="shared" si="20"/>
        <v>0.41962664114088255</v>
      </c>
      <c r="I291" s="75">
        <f t="shared" si="21"/>
        <v>0.34275328095231816</v>
      </c>
      <c r="J291" s="74">
        <f t="shared" si="22"/>
        <v>1.7309040688092066</v>
      </c>
      <c r="K291" s="74">
        <f t="shared" si="23"/>
        <v>0</v>
      </c>
      <c r="L291" s="14">
        <f t="shared" si="24"/>
        <v>1.7309040688092066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7169492.2762799989</v>
      </c>
      <c r="E293" s="9">
        <f>SUM(E4:E291)</f>
        <v>867.43174523638868</v>
      </c>
      <c r="F293" s="9">
        <f>SUM(F4:F291)</f>
        <v>43549.016570698717</v>
      </c>
      <c r="G293" s="9">
        <f>SUM(G4:G291)</f>
        <v>25435.110607905277</v>
      </c>
      <c r="H293" s="111">
        <f>SUM(H4:H291)</f>
        <v>68984.127178603885</v>
      </c>
      <c r="I293" s="73">
        <f>100000*E293/$D293</f>
        <v>12.098928512779834</v>
      </c>
      <c r="J293" s="73">
        <f>100000*F293/$D293</f>
        <v>607.42120770223903</v>
      </c>
      <c r="K293" s="73">
        <f>100000*G293/$D293</f>
        <v>354.76864508322865</v>
      </c>
      <c r="L293" s="72">
        <f>100000*H293/$D293</f>
        <v>962.1898527854662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2022-03-30T06:32:16Z</dcterms:modified>
</cp:coreProperties>
</file>